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prresupueesto Aprobado 2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86" i="1" l="1"/>
</calcChain>
</file>

<file path=xl/sharedStrings.xml><?xml version="1.0" encoding="utf-8"?>
<sst xmlns="http://schemas.openxmlformats.org/spreadsheetml/2006/main" count="89" uniqueCount="89">
  <si>
    <t>MINISTERIO DE OBRAS PÚBLICAS Y COMUNICACIONES</t>
  </si>
  <si>
    <t>DIRECCIÓN GENERAL DE EMBELLECIMIENTO</t>
  </si>
  <si>
    <t>Año 2022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</si>
  <si>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</si>
  <si>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</si>
  <si>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</si>
  <si>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</si>
  <si>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</si>
  <si>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</si>
  <si>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</si>
  <si>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</si>
  <si>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</si>
  <si>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</si>
  <si>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</si>
  <si>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</si>
  <si>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</si>
  <si>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</si>
  <si>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</si>
  <si>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</si>
  <si>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</si>
  <si>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</si>
  <si>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</si>
  <si>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</si>
  <si>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</si>
  <si>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</si>
  <si>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</si>
  <si>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</si>
  <si>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</si>
  <si>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</si>
  <si>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</si>
  <si>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</si>
  <si>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</si>
  <si>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</si>
  <si>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</si>
  <si>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</si>
  <si>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</si>
  <si>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</si>
  <si>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</si>
  <si>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</si>
  <si>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</si>
  <si>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</si>
  <si>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</si>
  <si>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</si>
  <si>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</si>
  <si>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</si>
  <si>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</si>
  <si>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</si>
  <si>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</si>
  <si>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</si>
  <si>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</si>
  <si>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</si>
  <si>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</si>
  <si>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</si>
  <si>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</si>
  <si>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</si>
  <si>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</si>
  <si>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</si>
  <si>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</si>
  <si>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</si>
  <si>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</si>
  <si>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</si>
  <si>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</si>
  <si>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</si>
  <si>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</si>
  <si>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</si>
  <si>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</si>
  <si>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</si>
  <si>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</si>
  <si>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</si>
  <si>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</si>
  <si>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</si>
  <si>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</si>
  <si>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</si>
  <si>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</si>
  <si>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</si>
  <si>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</si>
  <si>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</si>
  <si>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</si>
  <si>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</si>
  <si>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</si>
  <si>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</si>
  <si>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</si>
  <si>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</si>
  <si>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</si>
  <si>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</si>
  <si>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Mileni A. Barias S.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</si>
  <si>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</si>
  <si>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Encargada de la División de Presupuesto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</si>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</sst>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vertical="center" wrapText="1" readingOrder="1"/>
    </xf>
    <xf numFmtId="0" fontId="5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165" fontId="2" fillId="2" borderId="5" xfId="0" applyNumberFormat="1" applyFont="1" applyFill="1" applyBorder="1"/>
    <xf numFmtId="0" fontId="3" fillId="0" borderId="0" xfId="0" applyFont="1"/>
    <xf numFmtId="0" fontId="0" fillId="0" borderId="6" xfId="0" applyBorder="1" applyAlignment="1">
      <alignment wrapText="1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5" fontId="3" fillId="0" borderId="0" xfId="0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85725</xdr:rowOff>
    </xdr:from>
    <xdr:to>
      <xdr:col>2</xdr:col>
      <xdr:colOff>942975</xdr:colOff>
      <xdr:row>6</xdr:row>
      <xdr:rowOff>146811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657225"/>
          <a:ext cx="1400175" cy="889761"/>
        </a:xfrm>
        <a:prstGeom prst="rect">
          <a:avLst/>
        </a:prstGeom>
      </xdr:spPr>
    </xdr:pic>
    <xdr:clientData/>
  </xdr:twoCellAnchor>
  <xdr:twoCellAnchor editAs="oneCell">
    <xdr:from>
      <xdr:col>4</xdr:col>
      <xdr:colOff>771525</xdr:colOff>
      <xdr:row>2</xdr:row>
      <xdr:rowOff>152400</xdr:rowOff>
    </xdr:from>
    <xdr:to>
      <xdr:col>4</xdr:col>
      <xdr:colOff>1704975</xdr:colOff>
      <xdr:row>7</xdr:row>
      <xdr:rowOff>47625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533400"/>
          <a:ext cx="933450" cy="111442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171449</xdr:colOff>
      <xdr:row>86</xdr:row>
      <xdr:rowOff>209550</xdr:rowOff>
    </xdr:from>
    <xdr:to>
      <xdr:col>3</xdr:col>
      <xdr:colOff>1447800</xdr:colOff>
      <xdr:row>89</xdr:row>
      <xdr:rowOff>350584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14799" y="21269325"/>
          <a:ext cx="1276351" cy="1017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ownloads/Presupestaria%20Aprobad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 "/>
      <sheetName val="P3 Ejecucion "/>
    </sheetNames>
    <sheetDataSet>
      <sheetData sheetId="0"/>
      <sheetData sheetId="1">
        <row r="13">
          <cell r="D13">
            <v>172058083</v>
          </cell>
          <cell r="E13">
            <v>0</v>
          </cell>
        </row>
        <row r="14">
          <cell r="D14">
            <v>27997706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23647293</v>
          </cell>
          <cell r="E17">
            <v>0</v>
          </cell>
        </row>
        <row r="18">
          <cell r="D18">
            <v>38922924</v>
          </cell>
          <cell r="E18">
            <v>0</v>
          </cell>
        </row>
        <row r="19">
          <cell r="D19">
            <v>5708432</v>
          </cell>
          <cell r="E19">
            <v>0</v>
          </cell>
        </row>
        <row r="20">
          <cell r="D20">
            <v>1500000</v>
          </cell>
          <cell r="E20">
            <v>0</v>
          </cell>
        </row>
        <row r="21">
          <cell r="D21">
            <v>1000000</v>
          </cell>
          <cell r="E21">
            <v>0</v>
          </cell>
        </row>
        <row r="22">
          <cell r="D22">
            <v>400000</v>
          </cell>
          <cell r="E22">
            <v>0</v>
          </cell>
        </row>
        <row r="23">
          <cell r="D23">
            <v>16920000</v>
          </cell>
          <cell r="E23">
            <v>0</v>
          </cell>
        </row>
        <row r="24">
          <cell r="D24">
            <v>4456992</v>
          </cell>
          <cell r="E24">
            <v>0</v>
          </cell>
        </row>
        <row r="25">
          <cell r="D25">
            <v>2875000</v>
          </cell>
          <cell r="E25">
            <v>0</v>
          </cell>
        </row>
        <row r="26">
          <cell r="D26">
            <v>4620000</v>
          </cell>
          <cell r="E26">
            <v>0</v>
          </cell>
        </row>
        <row r="27">
          <cell r="D27">
            <v>1442500</v>
          </cell>
          <cell r="E27">
            <v>0</v>
          </cell>
        </row>
        <row r="28">
          <cell r="D28">
            <v>74823869</v>
          </cell>
          <cell r="E28">
            <v>0</v>
          </cell>
        </row>
        <row r="29">
          <cell r="D29">
            <v>10775500</v>
          </cell>
          <cell r="E29">
            <v>0</v>
          </cell>
        </row>
        <row r="30">
          <cell r="D30">
            <v>3975000</v>
          </cell>
          <cell r="E30">
            <v>0</v>
          </cell>
        </row>
        <row r="31">
          <cell r="D31">
            <v>477200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10990000</v>
          </cell>
          <cell r="E33">
            <v>0</v>
          </cell>
        </row>
        <row r="34">
          <cell r="D34">
            <v>5050000</v>
          </cell>
          <cell r="E34">
            <v>0</v>
          </cell>
        </row>
        <row r="35">
          <cell r="D35">
            <v>34584666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8971503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26390000</v>
          </cell>
          <cell r="E54">
            <v>0</v>
          </cell>
        </row>
        <row r="55">
          <cell r="D55">
            <v>1520000</v>
          </cell>
          <cell r="E55">
            <v>0</v>
          </cell>
        </row>
        <row r="56">
          <cell r="D56">
            <v>525000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21025000</v>
          </cell>
          <cell r="E58">
            <v>0</v>
          </cell>
        </row>
        <row r="59">
          <cell r="D59">
            <v>2820000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400000</v>
          </cell>
          <cell r="E62">
            <v>0</v>
          </cell>
        </row>
        <row r="63">
          <cell r="D63">
            <v>100000</v>
          </cell>
          <cell r="E63">
            <v>0</v>
          </cell>
        </row>
        <row r="64">
          <cell r="D64">
            <v>10000000</v>
          </cell>
          <cell r="E64">
            <v>0</v>
          </cell>
        </row>
        <row r="65">
          <cell r="D65">
            <v>10000000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E8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3"/>
  <sheetViews>
    <sheetView tabSelected="1" topLeftCell="A74" workbookViewId="0">
      <selection activeCell="F88" sqref="F88"/>
    </sheetView>
  </sheetViews>
  <sheetFormatPr baseColWidth="10" defaultRowHeight="14.4" x14ac:dyDescent="0.3"/>
  <cols>
    <col min="3" max="3" width="36.33203125" customWidth="1"/>
    <col min="4" max="6" width="25.6640625" customWidth="1"/>
  </cols>
  <sheetData>
    <row r="4" spans="2:6" ht="28.8" x14ac:dyDescent="0.3">
      <c r="C4" s="25" t="s">
        <v>0</v>
      </c>
      <c r="D4" s="26"/>
      <c r="E4" s="26"/>
      <c r="F4" s="1"/>
    </row>
    <row r="5" spans="2:6" ht="21" x14ac:dyDescent="0.3">
      <c r="C5" s="27" t="s">
        <v>1</v>
      </c>
      <c r="D5" s="28"/>
      <c r="E5" s="28"/>
      <c r="F5" s="2"/>
    </row>
    <row r="6" spans="2:6" ht="15.6" x14ac:dyDescent="0.3">
      <c r="C6" s="29" t="s">
        <v>2</v>
      </c>
      <c r="D6" s="30"/>
      <c r="E6" s="30"/>
      <c r="F6" s="3"/>
    </row>
    <row r="7" spans="2:6" ht="15.6" x14ac:dyDescent="0.3">
      <c r="C7" s="31" t="s">
        <v>3</v>
      </c>
      <c r="D7" s="32"/>
      <c r="E7" s="32"/>
      <c r="F7" s="4"/>
    </row>
    <row r="8" spans="2:6" ht="15.6" x14ac:dyDescent="0.3">
      <c r="B8" s="5"/>
      <c r="C8" s="31" t="s">
        <v>4</v>
      </c>
      <c r="D8" s="32"/>
      <c r="E8" s="32"/>
      <c r="F8" s="5"/>
    </row>
    <row r="10" spans="2:6" ht="20.100000000000001" customHeight="1" x14ac:dyDescent="0.3">
      <c r="C10" s="22" t="s">
        <v>5</v>
      </c>
      <c r="D10" s="23" t="s">
        <v>6</v>
      </c>
      <c r="E10" s="23" t="s">
        <v>7</v>
      </c>
      <c r="F10" s="6"/>
    </row>
    <row r="11" spans="2:6" ht="20.100000000000001" customHeight="1" x14ac:dyDescent="0.3">
      <c r="C11" s="22"/>
      <c r="D11" s="24"/>
      <c r="E11" s="24"/>
      <c r="F11" s="6"/>
    </row>
    <row r="12" spans="2:6" ht="20.100000000000001" customHeight="1" x14ac:dyDescent="0.3">
      <c r="C12" s="7" t="s">
        <v>8</v>
      </c>
      <c r="D12" s="8"/>
      <c r="E12" s="8"/>
      <c r="F12" s="6"/>
    </row>
    <row r="13" spans="2:6" ht="20.100000000000001" customHeight="1" x14ac:dyDescent="0.3">
      <c r="C13" s="20" t="s">
        <v>9</v>
      </c>
      <c r="D13" s="10">
        <f>'[1]P2 Presupuesto Aprobado-Ejec '!D13</f>
        <v>172058083</v>
      </c>
      <c r="E13" s="10">
        <f>'[1]P2 Presupuesto Aprobado-Ejec '!E13</f>
        <v>0</v>
      </c>
      <c r="F13" s="6"/>
    </row>
    <row r="14" spans="2:6" ht="20.100000000000001" customHeight="1" x14ac:dyDescent="0.3">
      <c r="C14" s="21" t="s">
        <v>10</v>
      </c>
      <c r="D14" s="10">
        <f>'[1]P2 Presupuesto Aprobado-Ejec '!D14</f>
        <v>27997706</v>
      </c>
      <c r="E14" s="10">
        <f>'[1]P2 Presupuesto Aprobado-Ejec '!E14</f>
        <v>0</v>
      </c>
      <c r="F14" s="6"/>
    </row>
    <row r="15" spans="2:6" ht="20.100000000000001" customHeight="1" x14ac:dyDescent="0.3">
      <c r="C15" s="21" t="s">
        <v>11</v>
      </c>
      <c r="D15" s="10">
        <f>'[1]P2 Presupuesto Aprobado-Ejec '!D15</f>
        <v>0</v>
      </c>
      <c r="E15" s="10">
        <f>'[1]P2 Presupuesto Aprobado-Ejec '!E15</f>
        <v>0</v>
      </c>
      <c r="F15" s="6"/>
    </row>
    <row r="16" spans="2:6" ht="20.100000000000001" customHeight="1" x14ac:dyDescent="0.3">
      <c r="C16" s="21" t="s">
        <v>12</v>
      </c>
      <c r="D16" s="10">
        <f>'[1]P2 Presupuesto Aprobado-Ejec '!D16</f>
        <v>0</v>
      </c>
      <c r="E16" s="10">
        <f>'[1]P2 Presupuesto Aprobado-Ejec '!E16</f>
        <v>0</v>
      </c>
      <c r="F16" s="6"/>
    </row>
    <row r="17" spans="3:6" ht="20.100000000000001" customHeight="1" x14ac:dyDescent="0.3">
      <c r="C17" s="21" t="s">
        <v>13</v>
      </c>
      <c r="D17" s="10">
        <f>'[1]P2 Presupuesto Aprobado-Ejec '!D17</f>
        <v>23647293</v>
      </c>
      <c r="E17" s="10">
        <f>'[1]P2 Presupuesto Aprobado-Ejec '!E17</f>
        <v>0</v>
      </c>
      <c r="F17" s="6"/>
    </row>
    <row r="18" spans="3:6" ht="20.100000000000001" customHeight="1" x14ac:dyDescent="0.3">
      <c r="C18" s="21" t="s">
        <v>14</v>
      </c>
      <c r="D18" s="10">
        <f>'[1]P2 Presupuesto Aprobado-Ejec '!D18</f>
        <v>38922924</v>
      </c>
      <c r="E18" s="10">
        <f>'[1]P2 Presupuesto Aprobado-Ejec '!E18</f>
        <v>0</v>
      </c>
      <c r="F18" s="6"/>
    </row>
    <row r="19" spans="3:6" ht="20.100000000000001" customHeight="1" x14ac:dyDescent="0.3">
      <c r="C19" s="9" t="s">
        <v>15</v>
      </c>
      <c r="D19" s="10">
        <f>'[1]P2 Presupuesto Aprobado-Ejec '!D19</f>
        <v>5708432</v>
      </c>
      <c r="E19" s="10">
        <f>'[1]P2 Presupuesto Aprobado-Ejec '!E19</f>
        <v>0</v>
      </c>
      <c r="F19" s="6"/>
    </row>
    <row r="20" spans="3:6" ht="20.100000000000001" customHeight="1" x14ac:dyDescent="0.3">
      <c r="C20" s="11" t="s">
        <v>16</v>
      </c>
      <c r="D20" s="10">
        <f>'[1]P2 Presupuesto Aprobado-Ejec '!D20</f>
        <v>1500000</v>
      </c>
      <c r="E20" s="10">
        <f>'[1]P2 Presupuesto Aprobado-Ejec '!E20</f>
        <v>0</v>
      </c>
      <c r="F20" s="6"/>
    </row>
    <row r="21" spans="3:6" ht="20.100000000000001" customHeight="1" x14ac:dyDescent="0.3">
      <c r="C21" s="11" t="s">
        <v>17</v>
      </c>
      <c r="D21" s="10">
        <f>'[1]P2 Presupuesto Aprobado-Ejec '!D21</f>
        <v>1000000</v>
      </c>
      <c r="E21" s="10">
        <f>'[1]P2 Presupuesto Aprobado-Ejec '!E21</f>
        <v>0</v>
      </c>
      <c r="F21" s="6"/>
    </row>
    <row r="22" spans="3:6" ht="20.100000000000001" customHeight="1" x14ac:dyDescent="0.3">
      <c r="C22" s="11" t="s">
        <v>18</v>
      </c>
      <c r="D22" s="10">
        <f>'[1]P2 Presupuesto Aprobado-Ejec '!D22</f>
        <v>400000</v>
      </c>
      <c r="E22" s="10">
        <f>'[1]P2 Presupuesto Aprobado-Ejec '!E22</f>
        <v>0</v>
      </c>
      <c r="F22" s="6"/>
    </row>
    <row r="23" spans="3:6" ht="20.100000000000001" customHeight="1" x14ac:dyDescent="0.3">
      <c r="C23" s="11" t="s">
        <v>19</v>
      </c>
      <c r="D23" s="10">
        <f>'[1]P2 Presupuesto Aprobado-Ejec '!D23</f>
        <v>16920000</v>
      </c>
      <c r="E23" s="10">
        <f>'[1]P2 Presupuesto Aprobado-Ejec '!E23</f>
        <v>0</v>
      </c>
      <c r="F23" s="6"/>
    </row>
    <row r="24" spans="3:6" ht="20.100000000000001" customHeight="1" x14ac:dyDescent="0.3">
      <c r="C24" s="11" t="s">
        <v>20</v>
      </c>
      <c r="D24" s="10">
        <f>'[1]P2 Presupuesto Aprobado-Ejec '!D24</f>
        <v>4456992</v>
      </c>
      <c r="E24" s="10">
        <f>'[1]P2 Presupuesto Aprobado-Ejec '!E24</f>
        <v>0</v>
      </c>
    </row>
    <row r="25" spans="3:6" ht="20.100000000000001" customHeight="1" x14ac:dyDescent="0.3">
      <c r="C25" s="11" t="s">
        <v>21</v>
      </c>
      <c r="D25" s="10">
        <f>'[1]P2 Presupuesto Aprobado-Ejec '!D25</f>
        <v>2875000</v>
      </c>
      <c r="E25" s="10">
        <f>'[1]P2 Presupuesto Aprobado-Ejec '!E25</f>
        <v>0</v>
      </c>
    </row>
    <row r="26" spans="3:6" ht="20.100000000000001" customHeight="1" x14ac:dyDescent="0.3">
      <c r="C26" s="11" t="s">
        <v>22</v>
      </c>
      <c r="D26" s="10">
        <f>'[1]P2 Presupuesto Aprobado-Ejec '!D26</f>
        <v>4620000</v>
      </c>
      <c r="E26" s="10">
        <f>'[1]P2 Presupuesto Aprobado-Ejec '!E26</f>
        <v>0</v>
      </c>
    </row>
    <row r="27" spans="3:6" ht="20.100000000000001" customHeight="1" x14ac:dyDescent="0.3">
      <c r="C27" s="11" t="s">
        <v>23</v>
      </c>
      <c r="D27" s="10">
        <f>'[1]P2 Presupuesto Aprobado-Ejec '!D27</f>
        <v>1442500</v>
      </c>
      <c r="E27" s="10">
        <f>'[1]P2 Presupuesto Aprobado-Ejec '!E27</f>
        <v>0</v>
      </c>
    </row>
    <row r="28" spans="3:6" ht="20.100000000000001" customHeight="1" x14ac:dyDescent="0.3">
      <c r="C28" s="11" t="s">
        <v>24</v>
      </c>
      <c r="D28" s="10">
        <f>'[1]P2 Presupuesto Aprobado-Ejec '!D28</f>
        <v>74823869</v>
      </c>
      <c r="E28" s="10">
        <f>'[1]P2 Presupuesto Aprobado-Ejec '!E28</f>
        <v>0</v>
      </c>
    </row>
    <row r="29" spans="3:6" ht="20.100000000000001" customHeight="1" x14ac:dyDescent="0.3">
      <c r="C29" s="9" t="s">
        <v>25</v>
      </c>
      <c r="D29" s="10">
        <f>'[1]P2 Presupuesto Aprobado-Ejec '!D29</f>
        <v>10775500</v>
      </c>
      <c r="E29" s="10">
        <f>'[1]P2 Presupuesto Aprobado-Ejec '!E29</f>
        <v>0</v>
      </c>
    </row>
    <row r="30" spans="3:6" ht="20.100000000000001" customHeight="1" x14ac:dyDescent="0.3">
      <c r="C30" s="11" t="s">
        <v>26</v>
      </c>
      <c r="D30" s="10">
        <f>'[1]P2 Presupuesto Aprobado-Ejec '!D30</f>
        <v>3975000</v>
      </c>
      <c r="E30" s="10">
        <f>'[1]P2 Presupuesto Aprobado-Ejec '!E30</f>
        <v>0</v>
      </c>
    </row>
    <row r="31" spans="3:6" ht="20.100000000000001" customHeight="1" x14ac:dyDescent="0.3">
      <c r="C31" s="11" t="s">
        <v>27</v>
      </c>
      <c r="D31" s="10">
        <f>'[1]P2 Presupuesto Aprobado-Ejec '!D31</f>
        <v>477200</v>
      </c>
      <c r="E31" s="10">
        <f>'[1]P2 Presupuesto Aprobado-Ejec '!E31</f>
        <v>0</v>
      </c>
    </row>
    <row r="32" spans="3:6" ht="20.100000000000001" customHeight="1" x14ac:dyDescent="0.3">
      <c r="C32" s="11" t="s">
        <v>28</v>
      </c>
      <c r="D32" s="10">
        <f>'[1]P2 Presupuesto Aprobado-Ejec '!D32</f>
        <v>0</v>
      </c>
      <c r="E32" s="10">
        <f>'[1]P2 Presupuesto Aprobado-Ejec '!E32</f>
        <v>0</v>
      </c>
    </row>
    <row r="33" spans="3:5" ht="20.100000000000001" customHeight="1" x14ac:dyDescent="0.3">
      <c r="C33" s="11" t="s">
        <v>29</v>
      </c>
      <c r="D33" s="10">
        <f>'[1]P2 Presupuesto Aprobado-Ejec '!D33</f>
        <v>10990000</v>
      </c>
      <c r="E33" s="10">
        <f>'[1]P2 Presupuesto Aprobado-Ejec '!E33</f>
        <v>0</v>
      </c>
    </row>
    <row r="34" spans="3:5" ht="20.100000000000001" customHeight="1" x14ac:dyDescent="0.3">
      <c r="C34" s="11" t="s">
        <v>30</v>
      </c>
      <c r="D34" s="10">
        <f>'[1]P2 Presupuesto Aprobado-Ejec '!D34</f>
        <v>5050000</v>
      </c>
      <c r="E34" s="10">
        <f>'[1]P2 Presupuesto Aprobado-Ejec '!E34</f>
        <v>0</v>
      </c>
    </row>
    <row r="35" spans="3:5" ht="20.100000000000001" customHeight="1" x14ac:dyDescent="0.3">
      <c r="C35" s="11" t="s">
        <v>31</v>
      </c>
      <c r="D35" s="10">
        <f>'[1]P2 Presupuesto Aprobado-Ejec '!D35</f>
        <v>34584666</v>
      </c>
      <c r="E35" s="10">
        <f>'[1]P2 Presupuesto Aprobado-Ejec '!E35</f>
        <v>0</v>
      </c>
    </row>
    <row r="36" spans="3:5" ht="20.100000000000001" customHeight="1" x14ac:dyDescent="0.3">
      <c r="C36" s="11" t="s">
        <v>32</v>
      </c>
      <c r="D36" s="10">
        <f>'[1]P2 Presupuesto Aprobado-Ejec '!D36</f>
        <v>0</v>
      </c>
      <c r="E36" s="10">
        <f>'[1]P2 Presupuesto Aprobado-Ejec '!E36</f>
        <v>0</v>
      </c>
    </row>
    <row r="37" spans="3:5" ht="20.100000000000001" customHeight="1" x14ac:dyDescent="0.3">
      <c r="C37" s="11" t="s">
        <v>33</v>
      </c>
      <c r="D37" s="10">
        <f>'[1]P2 Presupuesto Aprobado-Ejec '!D37</f>
        <v>8971503</v>
      </c>
      <c r="E37" s="10">
        <f>'[1]P2 Presupuesto Aprobado-Ejec '!E37</f>
        <v>0</v>
      </c>
    </row>
    <row r="38" spans="3:5" ht="20.100000000000001" customHeight="1" x14ac:dyDescent="0.3">
      <c r="C38" s="11" t="s">
        <v>34</v>
      </c>
      <c r="D38" s="10">
        <f>'[1]P2 Presupuesto Aprobado-Ejec '!D38</f>
        <v>0</v>
      </c>
      <c r="E38" s="10">
        <f>'[1]P2 Presupuesto Aprobado-Ejec '!E38</f>
        <v>0</v>
      </c>
    </row>
    <row r="39" spans="3:5" ht="20.100000000000001" customHeight="1" x14ac:dyDescent="0.3">
      <c r="C39" s="9" t="s">
        <v>35</v>
      </c>
      <c r="D39" s="10">
        <f>'[1]P2 Presupuesto Aprobado-Ejec '!D39</f>
        <v>0</v>
      </c>
      <c r="E39" s="10">
        <f>'[1]P2 Presupuesto Aprobado-Ejec '!E39</f>
        <v>0</v>
      </c>
    </row>
    <row r="40" spans="3:5" ht="20.100000000000001" customHeight="1" x14ac:dyDescent="0.3">
      <c r="C40" s="11" t="s">
        <v>36</v>
      </c>
      <c r="D40" s="10">
        <f>'[1]P2 Presupuesto Aprobado-Ejec '!D40</f>
        <v>0</v>
      </c>
      <c r="E40" s="10">
        <f>'[1]P2 Presupuesto Aprobado-Ejec '!E40</f>
        <v>0</v>
      </c>
    </row>
    <row r="41" spans="3:5" ht="20.100000000000001" customHeight="1" x14ac:dyDescent="0.3">
      <c r="C41" s="11" t="s">
        <v>37</v>
      </c>
      <c r="D41" s="10">
        <f>'[1]P2 Presupuesto Aprobado-Ejec '!D41</f>
        <v>0</v>
      </c>
      <c r="E41" s="10">
        <f>'[1]P2 Presupuesto Aprobado-Ejec '!E41</f>
        <v>0</v>
      </c>
    </row>
    <row r="42" spans="3:5" ht="20.100000000000001" customHeight="1" x14ac:dyDescent="0.3">
      <c r="C42" s="11" t="s">
        <v>38</v>
      </c>
      <c r="D42" s="10">
        <f>'[1]P2 Presupuesto Aprobado-Ejec '!D42</f>
        <v>0</v>
      </c>
      <c r="E42" s="10">
        <f>'[1]P2 Presupuesto Aprobado-Ejec '!E42</f>
        <v>0</v>
      </c>
    </row>
    <row r="43" spans="3:5" ht="20.100000000000001" customHeight="1" x14ac:dyDescent="0.3">
      <c r="C43" s="11" t="s">
        <v>39</v>
      </c>
      <c r="D43" s="10">
        <f>'[1]P2 Presupuesto Aprobado-Ejec '!D43</f>
        <v>0</v>
      </c>
      <c r="E43" s="10">
        <f>'[1]P2 Presupuesto Aprobado-Ejec '!E43</f>
        <v>0</v>
      </c>
    </row>
    <row r="44" spans="3:5" ht="20.100000000000001" customHeight="1" x14ac:dyDescent="0.3">
      <c r="C44" s="11" t="s">
        <v>40</v>
      </c>
      <c r="D44" s="10">
        <f>'[1]P2 Presupuesto Aprobado-Ejec '!D44</f>
        <v>0</v>
      </c>
      <c r="E44" s="10">
        <f>'[1]P2 Presupuesto Aprobado-Ejec '!E44</f>
        <v>0</v>
      </c>
    </row>
    <row r="45" spans="3:5" ht="20.100000000000001" customHeight="1" x14ac:dyDescent="0.3">
      <c r="C45" s="11" t="s">
        <v>41</v>
      </c>
      <c r="D45" s="10">
        <f>'[1]P2 Presupuesto Aprobado-Ejec '!D45</f>
        <v>0</v>
      </c>
      <c r="E45" s="10">
        <f>'[1]P2 Presupuesto Aprobado-Ejec '!E45</f>
        <v>0</v>
      </c>
    </row>
    <row r="46" spans="3:5" ht="20.100000000000001" customHeight="1" x14ac:dyDescent="0.3">
      <c r="C46" s="11" t="s">
        <v>42</v>
      </c>
      <c r="D46" s="10">
        <f>'[1]P2 Presupuesto Aprobado-Ejec '!D46</f>
        <v>0</v>
      </c>
      <c r="E46" s="10">
        <f>'[1]P2 Presupuesto Aprobado-Ejec '!E46</f>
        <v>0</v>
      </c>
    </row>
    <row r="47" spans="3:5" ht="20.100000000000001" customHeight="1" x14ac:dyDescent="0.3">
      <c r="C47" s="11" t="s">
        <v>43</v>
      </c>
      <c r="D47" s="10">
        <f>'[1]P2 Presupuesto Aprobado-Ejec '!D47</f>
        <v>0</v>
      </c>
      <c r="E47" s="10">
        <f>'[1]P2 Presupuesto Aprobado-Ejec '!E47</f>
        <v>0</v>
      </c>
    </row>
    <row r="48" spans="3:5" ht="20.100000000000001" customHeight="1" x14ac:dyDescent="0.3">
      <c r="C48" s="9" t="s">
        <v>44</v>
      </c>
      <c r="D48" s="10">
        <f>'[1]P2 Presupuesto Aprobado-Ejec '!D48</f>
        <v>0</v>
      </c>
      <c r="E48" s="10">
        <f>'[1]P2 Presupuesto Aprobado-Ejec '!E48</f>
        <v>0</v>
      </c>
    </row>
    <row r="49" spans="3:5" ht="20.100000000000001" customHeight="1" x14ac:dyDescent="0.3">
      <c r="C49" s="11" t="s">
        <v>45</v>
      </c>
      <c r="D49" s="10">
        <f>'[1]P2 Presupuesto Aprobado-Ejec '!D49</f>
        <v>0</v>
      </c>
      <c r="E49" s="10">
        <f>'[1]P2 Presupuesto Aprobado-Ejec '!E49</f>
        <v>0</v>
      </c>
    </row>
    <row r="50" spans="3:5" ht="20.100000000000001" customHeight="1" x14ac:dyDescent="0.3">
      <c r="C50" s="11" t="s">
        <v>46</v>
      </c>
      <c r="D50" s="10">
        <f>'[1]P2 Presupuesto Aprobado-Ejec '!D50</f>
        <v>0</v>
      </c>
      <c r="E50" s="10">
        <f>'[1]P2 Presupuesto Aprobado-Ejec '!E50</f>
        <v>0</v>
      </c>
    </row>
    <row r="51" spans="3:5" ht="20.100000000000001" customHeight="1" x14ac:dyDescent="0.3">
      <c r="C51" s="11" t="s">
        <v>47</v>
      </c>
      <c r="D51" s="10">
        <f>'[1]P2 Presupuesto Aprobado-Ejec '!D51</f>
        <v>0</v>
      </c>
      <c r="E51" s="10">
        <f>'[1]P2 Presupuesto Aprobado-Ejec '!E51</f>
        <v>0</v>
      </c>
    </row>
    <row r="52" spans="3:5" ht="20.100000000000001" customHeight="1" x14ac:dyDescent="0.3">
      <c r="C52" s="11" t="s">
        <v>48</v>
      </c>
      <c r="D52" s="10">
        <f>'[1]P2 Presupuesto Aprobado-Ejec '!D52</f>
        <v>0</v>
      </c>
      <c r="E52" s="10">
        <f>'[1]P2 Presupuesto Aprobado-Ejec '!E52</f>
        <v>0</v>
      </c>
    </row>
    <row r="53" spans="3:5" ht="20.100000000000001" customHeight="1" x14ac:dyDescent="0.3">
      <c r="C53" s="11" t="s">
        <v>49</v>
      </c>
      <c r="D53" s="10">
        <f>'[1]P2 Presupuesto Aprobado-Ejec '!D53</f>
        <v>0</v>
      </c>
      <c r="E53" s="10">
        <f>'[1]P2 Presupuesto Aprobado-Ejec '!E53</f>
        <v>0</v>
      </c>
    </row>
    <row r="54" spans="3:5" ht="20.100000000000001" customHeight="1" x14ac:dyDescent="0.3">
      <c r="C54" s="11" t="s">
        <v>50</v>
      </c>
      <c r="D54" s="10">
        <f>'[1]P2 Presupuesto Aprobado-Ejec '!D54</f>
        <v>26390000</v>
      </c>
      <c r="E54" s="10">
        <f>'[1]P2 Presupuesto Aprobado-Ejec '!E54</f>
        <v>0</v>
      </c>
    </row>
    <row r="55" spans="3:5" ht="20.100000000000001" customHeight="1" x14ac:dyDescent="0.3">
      <c r="C55" s="9" t="s">
        <v>51</v>
      </c>
      <c r="D55" s="10">
        <f>'[1]P2 Presupuesto Aprobado-Ejec '!D55</f>
        <v>1520000</v>
      </c>
      <c r="E55" s="10">
        <f>'[1]P2 Presupuesto Aprobado-Ejec '!E55</f>
        <v>0</v>
      </c>
    </row>
    <row r="56" spans="3:5" ht="20.100000000000001" customHeight="1" x14ac:dyDescent="0.3">
      <c r="C56" s="11" t="s">
        <v>52</v>
      </c>
      <c r="D56" s="10">
        <f>'[1]P2 Presupuesto Aprobado-Ejec '!D56</f>
        <v>525000</v>
      </c>
      <c r="E56" s="10">
        <f>'[1]P2 Presupuesto Aprobado-Ejec '!E56</f>
        <v>0</v>
      </c>
    </row>
    <row r="57" spans="3:5" ht="20.100000000000001" customHeight="1" x14ac:dyDescent="0.3">
      <c r="C57" s="11" t="s">
        <v>53</v>
      </c>
      <c r="D57" s="10">
        <f>'[1]P2 Presupuesto Aprobado-Ejec '!D57</f>
        <v>0</v>
      </c>
      <c r="E57" s="10">
        <f>'[1]P2 Presupuesto Aprobado-Ejec '!E57</f>
        <v>0</v>
      </c>
    </row>
    <row r="58" spans="3:5" ht="20.100000000000001" customHeight="1" x14ac:dyDescent="0.3">
      <c r="C58" s="11" t="s">
        <v>54</v>
      </c>
      <c r="D58" s="10">
        <f>'[1]P2 Presupuesto Aprobado-Ejec '!D58</f>
        <v>21025000</v>
      </c>
      <c r="E58" s="10">
        <f>'[1]P2 Presupuesto Aprobado-Ejec '!E58</f>
        <v>0</v>
      </c>
    </row>
    <row r="59" spans="3:5" ht="20.100000000000001" customHeight="1" x14ac:dyDescent="0.3">
      <c r="C59" s="11" t="s">
        <v>55</v>
      </c>
      <c r="D59" s="10">
        <f>'[1]P2 Presupuesto Aprobado-Ejec '!D59</f>
        <v>2820000</v>
      </c>
      <c r="E59" s="10">
        <f>'[1]P2 Presupuesto Aprobado-Ejec '!E59</f>
        <v>0</v>
      </c>
    </row>
    <row r="60" spans="3:5" ht="20.100000000000001" customHeight="1" x14ac:dyDescent="0.3">
      <c r="C60" s="11" t="s">
        <v>56</v>
      </c>
      <c r="D60" s="10">
        <f>'[1]P2 Presupuesto Aprobado-Ejec '!D60</f>
        <v>0</v>
      </c>
      <c r="E60" s="10">
        <f>'[1]P2 Presupuesto Aprobado-Ejec '!E60</f>
        <v>0</v>
      </c>
    </row>
    <row r="61" spans="3:5" ht="20.100000000000001" customHeight="1" x14ac:dyDescent="0.3">
      <c r="C61" s="11" t="s">
        <v>57</v>
      </c>
      <c r="D61" s="10">
        <f>'[1]P2 Presupuesto Aprobado-Ejec '!D61</f>
        <v>0</v>
      </c>
      <c r="E61" s="10">
        <f>'[1]P2 Presupuesto Aprobado-Ejec '!E61</f>
        <v>0</v>
      </c>
    </row>
    <row r="62" spans="3:5" ht="20.100000000000001" customHeight="1" x14ac:dyDescent="0.3">
      <c r="C62" s="11" t="s">
        <v>58</v>
      </c>
      <c r="D62" s="10">
        <f>'[1]P2 Presupuesto Aprobado-Ejec '!D62</f>
        <v>400000</v>
      </c>
      <c r="E62" s="10">
        <f>'[1]P2 Presupuesto Aprobado-Ejec '!E62</f>
        <v>0</v>
      </c>
    </row>
    <row r="63" spans="3:5" ht="20.100000000000001" customHeight="1" x14ac:dyDescent="0.3">
      <c r="C63" s="11" t="s">
        <v>59</v>
      </c>
      <c r="D63" s="10">
        <f>'[1]P2 Presupuesto Aprobado-Ejec '!D63</f>
        <v>100000</v>
      </c>
      <c r="E63" s="10">
        <f>'[1]P2 Presupuesto Aprobado-Ejec '!E63</f>
        <v>0</v>
      </c>
    </row>
    <row r="64" spans="3:5" ht="20.100000000000001" customHeight="1" x14ac:dyDescent="0.3">
      <c r="C64" s="11" t="s">
        <v>60</v>
      </c>
      <c r="D64" s="10">
        <f>'[1]P2 Presupuesto Aprobado-Ejec '!D64</f>
        <v>10000000</v>
      </c>
      <c r="E64" s="10">
        <f>'[1]P2 Presupuesto Aprobado-Ejec '!E64</f>
        <v>0</v>
      </c>
    </row>
    <row r="65" spans="3:5" ht="20.100000000000001" customHeight="1" x14ac:dyDescent="0.3">
      <c r="C65" s="9" t="s">
        <v>61</v>
      </c>
      <c r="D65" s="10">
        <f>'[1]P2 Presupuesto Aprobado-Ejec '!D65</f>
        <v>10000000</v>
      </c>
      <c r="E65" s="10">
        <f>'[1]P2 Presupuesto Aprobado-Ejec '!E65</f>
        <v>0</v>
      </c>
    </row>
    <row r="66" spans="3:5" ht="20.100000000000001" customHeight="1" x14ac:dyDescent="0.3">
      <c r="C66" s="11" t="s">
        <v>62</v>
      </c>
      <c r="D66" s="10">
        <f>'[1]P2 Presupuesto Aprobado-Ejec '!D66</f>
        <v>0</v>
      </c>
      <c r="E66" s="10">
        <f>'[1]P2 Presupuesto Aprobado-Ejec '!E66</f>
        <v>0</v>
      </c>
    </row>
    <row r="67" spans="3:5" ht="20.100000000000001" customHeight="1" x14ac:dyDescent="0.3">
      <c r="C67" s="11" t="s">
        <v>63</v>
      </c>
      <c r="D67" s="10">
        <f>'[1]P2 Presupuesto Aprobado-Ejec '!D67</f>
        <v>0</v>
      </c>
      <c r="E67" s="10">
        <f>'[1]P2 Presupuesto Aprobado-Ejec '!E67</f>
        <v>0</v>
      </c>
    </row>
    <row r="68" spans="3:5" ht="20.100000000000001" customHeight="1" x14ac:dyDescent="0.3">
      <c r="C68" s="11" t="s">
        <v>64</v>
      </c>
      <c r="D68" s="10">
        <f>'[1]P2 Presupuesto Aprobado-Ejec '!D68</f>
        <v>0</v>
      </c>
      <c r="E68" s="10">
        <f>'[1]P2 Presupuesto Aprobado-Ejec '!E68</f>
        <v>0</v>
      </c>
    </row>
    <row r="69" spans="3:5" ht="20.100000000000001" customHeight="1" x14ac:dyDescent="0.3">
      <c r="C69" s="11" t="s">
        <v>65</v>
      </c>
      <c r="D69" s="10">
        <f>'[1]P2 Presupuesto Aprobado-Ejec '!D69</f>
        <v>0</v>
      </c>
      <c r="E69" s="10">
        <f>'[1]P2 Presupuesto Aprobado-Ejec '!E69</f>
        <v>0</v>
      </c>
    </row>
    <row r="70" spans="3:5" ht="20.100000000000001" customHeight="1" x14ac:dyDescent="0.3">
      <c r="C70" s="9" t="s">
        <v>66</v>
      </c>
      <c r="D70" s="10">
        <f>'[1]P2 Presupuesto Aprobado-Ejec '!D70</f>
        <v>0</v>
      </c>
      <c r="E70" s="10">
        <f>'[1]P2 Presupuesto Aprobado-Ejec '!E70</f>
        <v>0</v>
      </c>
    </row>
    <row r="71" spans="3:5" ht="20.100000000000001" customHeight="1" x14ac:dyDescent="0.3">
      <c r="C71" s="11" t="s">
        <v>67</v>
      </c>
      <c r="D71" s="10">
        <f>'[1]P2 Presupuesto Aprobado-Ejec '!D71</f>
        <v>0</v>
      </c>
      <c r="E71" s="10">
        <f>'[1]P2 Presupuesto Aprobado-Ejec '!E71</f>
        <v>0</v>
      </c>
    </row>
    <row r="72" spans="3:5" ht="20.100000000000001" customHeight="1" x14ac:dyDescent="0.3">
      <c r="C72" s="11" t="s">
        <v>68</v>
      </c>
      <c r="D72" s="10">
        <f>'[1]P2 Presupuesto Aprobado-Ejec '!D72</f>
        <v>0</v>
      </c>
      <c r="E72" s="10">
        <f>'[1]P2 Presupuesto Aprobado-Ejec '!E72</f>
        <v>0</v>
      </c>
    </row>
    <row r="73" spans="3:5" ht="20.100000000000001" customHeight="1" x14ac:dyDescent="0.3">
      <c r="C73" s="9" t="s">
        <v>69</v>
      </c>
      <c r="D73" s="10">
        <f>'[1]P2 Presupuesto Aprobado-Ejec '!D73</f>
        <v>0</v>
      </c>
      <c r="E73" s="10">
        <f>'[1]P2 Presupuesto Aprobado-Ejec '!E73</f>
        <v>0</v>
      </c>
    </row>
    <row r="74" spans="3:5" ht="20.100000000000001" customHeight="1" x14ac:dyDescent="0.3">
      <c r="C74" s="11" t="s">
        <v>70</v>
      </c>
      <c r="D74" s="10">
        <f>'[1]P2 Presupuesto Aprobado-Ejec '!D74</f>
        <v>0</v>
      </c>
      <c r="E74" s="10">
        <f>'[1]P2 Presupuesto Aprobado-Ejec '!E74</f>
        <v>0</v>
      </c>
    </row>
    <row r="75" spans="3:5" ht="20.100000000000001" customHeight="1" x14ac:dyDescent="0.3">
      <c r="C75" s="11" t="s">
        <v>71</v>
      </c>
      <c r="D75" s="10">
        <f>'[1]P2 Presupuesto Aprobado-Ejec '!D75</f>
        <v>0</v>
      </c>
      <c r="E75" s="10">
        <f>'[1]P2 Presupuesto Aprobado-Ejec '!E75</f>
        <v>0</v>
      </c>
    </row>
    <row r="76" spans="3:5" ht="20.100000000000001" customHeight="1" x14ac:dyDescent="0.3">
      <c r="C76" s="11" t="s">
        <v>72</v>
      </c>
      <c r="D76" s="10">
        <f>'[1]P2 Presupuesto Aprobado-Ejec '!D76</f>
        <v>0</v>
      </c>
      <c r="E76" s="10">
        <f>'[1]P2 Presupuesto Aprobado-Ejec '!E76</f>
        <v>0</v>
      </c>
    </row>
    <row r="77" spans="3:5" ht="20.100000000000001" customHeight="1" x14ac:dyDescent="0.3">
      <c r="C77" s="7" t="s">
        <v>73</v>
      </c>
      <c r="D77" s="10">
        <f>'[1]P2 Presupuesto Aprobado-Ejec '!D77</f>
        <v>0</v>
      </c>
      <c r="E77" s="10">
        <f>'[1]P2 Presupuesto Aprobado-Ejec '!E77</f>
        <v>0</v>
      </c>
    </row>
    <row r="78" spans="3:5" ht="20.100000000000001" customHeight="1" x14ac:dyDescent="0.3">
      <c r="C78" s="9" t="s">
        <v>74</v>
      </c>
      <c r="D78" s="10">
        <f>'[1]P2 Presupuesto Aprobado-Ejec '!D78</f>
        <v>0</v>
      </c>
      <c r="E78" s="10">
        <f>'[1]P2 Presupuesto Aprobado-Ejec '!E78</f>
        <v>0</v>
      </c>
    </row>
    <row r="79" spans="3:5" ht="20.100000000000001" customHeight="1" x14ac:dyDescent="0.3">
      <c r="C79" s="11" t="s">
        <v>75</v>
      </c>
      <c r="D79" s="10">
        <f>'[1]P2 Presupuesto Aprobado-Ejec '!D79</f>
        <v>0</v>
      </c>
      <c r="E79" s="10">
        <f>'[1]P2 Presupuesto Aprobado-Ejec '!E79</f>
        <v>0</v>
      </c>
    </row>
    <row r="80" spans="3:5" ht="20.100000000000001" customHeight="1" x14ac:dyDescent="0.3">
      <c r="C80" s="11" t="s">
        <v>76</v>
      </c>
      <c r="D80" s="10">
        <f>'[1]P2 Presupuesto Aprobado-Ejec '!D80</f>
        <v>0</v>
      </c>
      <c r="E80" s="10">
        <f>'[1]P2 Presupuesto Aprobado-Ejec '!E80</f>
        <v>0</v>
      </c>
    </row>
    <row r="81" spans="3:5" ht="20.100000000000001" customHeight="1" x14ac:dyDescent="0.3">
      <c r="C81" s="9" t="s">
        <v>77</v>
      </c>
      <c r="D81" s="10">
        <f>'[1]P2 Presupuesto Aprobado-Ejec '!D81</f>
        <v>0</v>
      </c>
      <c r="E81" s="10">
        <f>'[1]P2 Presupuesto Aprobado-Ejec '!E81</f>
        <v>0</v>
      </c>
    </row>
    <row r="82" spans="3:5" ht="20.100000000000001" customHeight="1" x14ac:dyDescent="0.3">
      <c r="C82" s="11" t="s">
        <v>78</v>
      </c>
      <c r="D82" s="10">
        <f>'[1]P2 Presupuesto Aprobado-Ejec '!D82</f>
        <v>0</v>
      </c>
      <c r="E82" s="10">
        <f>'[1]P2 Presupuesto Aprobado-Ejec '!E82</f>
        <v>0</v>
      </c>
    </row>
    <row r="83" spans="3:5" ht="20.100000000000001" customHeight="1" x14ac:dyDescent="0.3">
      <c r="C83" s="11" t="s">
        <v>79</v>
      </c>
      <c r="D83" s="10">
        <f>'[1]P2 Presupuesto Aprobado-Ejec '!D83</f>
        <v>0</v>
      </c>
      <c r="E83" s="10">
        <f>'[1]P2 Presupuesto Aprobado-Ejec '!E83</f>
        <v>0</v>
      </c>
    </row>
    <row r="84" spans="3:5" ht="20.100000000000001" customHeight="1" x14ac:dyDescent="0.3">
      <c r="C84" s="9" t="s">
        <v>80</v>
      </c>
      <c r="D84" s="10">
        <f>'[1]P2 Presupuesto Aprobado-Ejec '!D84</f>
        <v>0</v>
      </c>
      <c r="E84" s="10">
        <f>'[1]P2 Presupuesto Aprobado-Ejec '!E84</f>
        <v>0</v>
      </c>
    </row>
    <row r="85" spans="3:5" ht="20.100000000000001" customHeight="1" x14ac:dyDescent="0.3">
      <c r="C85" s="11" t="s">
        <v>81</v>
      </c>
      <c r="D85" s="33" t="s">
        <v>88</v>
      </c>
      <c r="E85" s="10">
        <f>'[1]P2 Presupuesto Aprobado-Ejec '!E85</f>
        <v>0</v>
      </c>
    </row>
    <row r="86" spans="3:5" ht="20.100000000000001" customHeight="1" x14ac:dyDescent="0.3">
      <c r="C86" s="12" t="s">
        <v>82</v>
      </c>
      <c r="D86" s="13">
        <v>373839875</v>
      </c>
      <c r="E86" s="13">
        <f>SUM(E13,E19,E29,E39,E48,E55,E65,E70,E73,E78,E81,E84,)</f>
        <v>0</v>
      </c>
    </row>
    <row r="87" spans="3:5" ht="20.100000000000001" customHeight="1" x14ac:dyDescent="0.3"/>
    <row r="88" spans="3:5" ht="20.100000000000001" customHeight="1" thickBot="1" x14ac:dyDescent="0.35"/>
    <row r="89" spans="3:5" ht="30" customHeight="1" thickBot="1" x14ac:dyDescent="0.35">
      <c r="C89" s="19" t="s">
        <v>83</v>
      </c>
    </row>
    <row r="90" spans="3:5" ht="30" customHeight="1" thickBot="1" x14ac:dyDescent="0.35">
      <c r="C90" s="17" t="s">
        <v>84</v>
      </c>
      <c r="D90" s="14" t="s">
        <v>85</v>
      </c>
    </row>
    <row r="91" spans="3:5" ht="30" customHeight="1" thickBot="1" x14ac:dyDescent="0.35">
      <c r="C91" s="15" t="s">
        <v>86</v>
      </c>
      <c r="D91" s="16" t="s">
        <v>87</v>
      </c>
    </row>
    <row r="93" spans="3:5" x14ac:dyDescent="0.3">
      <c r="C93" s="18"/>
    </row>
  </sheetData>
  <mergeCells count="8">
    <mergeCell ref="C10:C11"/>
    <mergeCell ref="D10:D11"/>
    <mergeCell ref="E10:E11"/>
    <mergeCell ref="C4:E4"/>
    <mergeCell ref="C5:E5"/>
    <mergeCell ref="C6:E6"/>
    <mergeCell ref="C7:E7"/>
    <mergeCell ref="C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prresupueesto Aprobado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DIGECAC</dc:creator>
  <cp:lastModifiedBy>User</cp:lastModifiedBy>
  <dcterms:created xsi:type="dcterms:W3CDTF">2022-01-17T18:19:00Z</dcterms:created>
  <dcterms:modified xsi:type="dcterms:W3CDTF">2022-01-17T21:14:21Z</dcterms:modified>
</cp:coreProperties>
</file>