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eeso\01 Enero\"/>
    </mc:Choice>
  </mc:AlternateContent>
  <bookViews>
    <workbookView xWindow="0" yWindow="0" windowWidth="23040" windowHeight="844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65" i="3" l="1"/>
  <c r="P76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<sst xmlns="http://schemas.openxmlformats.org/spreadsheetml/2006/main" count="287" uniqueCount="110">
  <si>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</si>
  <si>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</si>
  <si>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</si>
  <si>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</si>
  <si>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</si>
  <si>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</si>
  <si>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</si>
  <si>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</si>
  <si>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</si>
  <si>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</si>
  <si>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</si>
  <si>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</si>
  <si>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</si>
  <si>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</si>
  <si>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</si>
  <si>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</si>
  <si>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</si>
  <si>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</si>
  <si>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</si>
  <si>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</si>
  <si>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</si>
  <si>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</si>
  <si>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</si>
  <si>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</si>
  <si>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</si>
  <si>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</si>
  <si>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</si>
  <si>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</si>
  <si>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</si>
  <si>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</si>
  <si>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</si>
  <si>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</si>
  <si>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</si>
  <si>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</si>
  <si>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</si>
  <si>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</si>
  <si>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</si>
  <si>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</si>
  <si>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</si>
  <si>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</si>
  <si>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</si>
  <si>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</si>
  <si>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</si>
  <si>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</si>
  <si>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</si>
  <si>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</si>
  <si>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</si>
  <si>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</si>
  <si>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</si>
  <si>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</si>
  <si>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</si>
  <si>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</si>
  <si>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</si>
  <si>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</si>
  <si>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</si>
  <si>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</si>
  <si>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</si>
  <si>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</si>
  <si>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</si>
  <si>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</si>
  <si>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</si>
  <si>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</si>
  <si>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</si>
  <si>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</si>
  <si>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</si>
  <si>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</si>
  <si>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</si>
  <si>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</si>
  <si>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</si>
  <si>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</si>
  <si>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</si>
  <si>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</si>
  <si>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</si>
  <si>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</si>
  <si>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</si>
  <si>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</si>
  <si>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</si>
  <si>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</si>
  <si>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</si>
  <si>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</si>
  <si>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</si>
  <si>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</si>
  <si>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</si>
  <si>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</si>
  <si>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</si>
  <si>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</si>
  <si>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</si>
  <si>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</si>
  <si>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</si>
  <si>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</si>
  <si>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</si>
  <si>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</si>
  <si>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</si>
  <si>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</si>
  <si>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</si>
  <si>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</si>
  <si>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</si>
  <si>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</si>
  <si>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</si>
  <si>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</si>
  <si>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</si>
  <si>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</si>
  <si>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</si>
  <si>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</si>
  <si>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</si>
  <si>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</si>
  <si>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Fecha de registro hasta el 31 de Enero 2025</t>
  </si>
  <si>
    <t>Fecha de Imputación hasta el 31 de Enero 2025</t>
  </si>
  <si>
    <t xml:space="preserve">Preparado por: </t>
  </si>
  <si>
    <t>Luis M. Quiñonez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</si>
</sst>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40" workbookViewId="0">
      <selection activeCell="I11" sqref="I11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105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-4516893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5220000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2133812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86400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-400000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1575799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200000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-500000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300000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-2683812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0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0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0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-550000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-1250000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0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-883812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550000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500000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50000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103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tabSelected="1" zoomScaleNormal="100" workbookViewId="0">
      <pane xSplit="2" ySplit="11" topLeftCell="C90" activePane="bottomRight" state="frozen"/>
      <selection pane="topRight" activeCell="C1" sqref="C1"/>
      <selection pane="bottomLeft" activeCell="A12" sqref="A12"/>
      <selection pane="bottomRight" activeCell="B95" sqref="B95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18623980.59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18623980.59</v>
      </c>
    </row>
    <row r="13" spans="1:17" x14ac:dyDescent="0.3">
      <c r="A13" s="5" t="s">
        <v>2</v>
      </c>
      <c r="B13" s="24">
        <v>234387838</v>
      </c>
      <c r="C13" s="24">
        <v>-4516893</v>
      </c>
      <c r="D13" s="25">
        <v>15498663.82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15498663.82</v>
      </c>
    </row>
    <row r="14" spans="1:17" x14ac:dyDescent="0.3">
      <c r="A14" s="5" t="s">
        <v>3</v>
      </c>
      <c r="B14" s="24">
        <v>32928663</v>
      </c>
      <c r="C14" s="24">
        <v>5220000</v>
      </c>
      <c r="D14" s="24">
        <v>740000</v>
      </c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740000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>
        <v>-703107</v>
      </c>
      <c r="D17" s="24">
        <v>2385316.77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2385316.77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 t="shared" ref="C18:O18" si="2">SUM(C19,C20,C21,C22,C23,C24,C25,C26,C27)</f>
        <v>2133812</v>
      </c>
      <c r="D18" s="23">
        <f t="shared" si="2"/>
        <v>5552266.5199999996</v>
      </c>
      <c r="E18" s="23">
        <f t="shared" si="2"/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5552266.5199999996</v>
      </c>
    </row>
    <row r="19" spans="1:16" x14ac:dyDescent="0.3">
      <c r="A19" s="5" t="s">
        <v>8</v>
      </c>
      <c r="B19" s="24">
        <v>6522109</v>
      </c>
      <c r="C19" s="24">
        <v>871613</v>
      </c>
      <c r="D19" s="24">
        <v>1174918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1174918</v>
      </c>
    </row>
    <row r="20" spans="1:16" x14ac:dyDescent="0.3">
      <c r="A20" s="5" t="s">
        <v>9</v>
      </c>
      <c r="B20" s="24">
        <v>2262600</v>
      </c>
      <c r="C20" s="24">
        <v>86400</v>
      </c>
      <c r="D20" s="24">
        <v>177000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177000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0</v>
      </c>
    </row>
    <row r="22" spans="1:16" x14ac:dyDescent="0.3">
      <c r="A22" s="5" t="s">
        <v>11</v>
      </c>
      <c r="B22" s="24">
        <v>550000</v>
      </c>
      <c r="C22" s="24">
        <v>-400000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16546083</v>
      </c>
      <c r="C23" s="24">
        <v>1575799</v>
      </c>
      <c r="D23" s="24">
        <v>1120643.4099999999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1120643.4099999999</v>
      </c>
    </row>
    <row r="24" spans="1:16" x14ac:dyDescent="0.3">
      <c r="A24" s="5" t="s">
        <v>13</v>
      </c>
      <c r="B24" s="24">
        <v>3818075</v>
      </c>
      <c r="C24" s="24">
        <v>200000</v>
      </c>
      <c r="D24" s="24">
        <v>2526165.11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2526165.11</v>
      </c>
    </row>
    <row r="25" spans="1:16" x14ac:dyDescent="0.3">
      <c r="A25" s="5" t="s">
        <v>14</v>
      </c>
      <c r="B25" s="24">
        <v>3720000</v>
      </c>
      <c r="C25" s="24">
        <v>-500000</v>
      </c>
      <c r="D25" s="24">
        <v>249830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249830</v>
      </c>
    </row>
    <row r="26" spans="1:16" x14ac:dyDescent="0.3">
      <c r="A26" s="5" t="s">
        <v>15</v>
      </c>
      <c r="B26" s="24">
        <v>4020000</v>
      </c>
      <c r="C26" s="24">
        <v>300000</v>
      </c>
      <c r="D26" s="24">
        <v>303710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303710</v>
      </c>
    </row>
    <row r="27" spans="1:16" x14ac:dyDescent="0.3">
      <c r="A27" s="5" t="s">
        <v>16</v>
      </c>
      <c r="B27" s="24">
        <v>7786510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0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-2683812</v>
      </c>
      <c r="D28" s="23">
        <f t="shared" si="3"/>
        <v>1895053.54</v>
      </c>
      <c r="E28" s="23">
        <f t="shared" si="3"/>
        <v>0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1895053.54</v>
      </c>
    </row>
    <row r="29" spans="1:16" x14ac:dyDescent="0.3">
      <c r="A29" s="5" t="s">
        <v>18</v>
      </c>
      <c r="B29" s="24">
        <v>6350000</v>
      </c>
      <c r="C29" s="24"/>
      <c r="D29" s="24">
        <v>132297.19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132297.19</v>
      </c>
    </row>
    <row r="30" spans="1:16" x14ac:dyDescent="0.3">
      <c r="A30" s="5" t="s">
        <v>19</v>
      </c>
      <c r="B30" s="24">
        <v>950000</v>
      </c>
      <c r="C30" s="24"/>
      <c r="D30" s="24">
        <v>151545.63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151545.63</v>
      </c>
    </row>
    <row r="31" spans="1:16" x14ac:dyDescent="0.3">
      <c r="A31" s="5" t="s">
        <v>20</v>
      </c>
      <c r="B31" s="24">
        <v>750000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>
        <v>-550000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3">
      <c r="A34" s="5" t="s">
        <v>23</v>
      </c>
      <c r="B34" s="24">
        <v>6555000</v>
      </c>
      <c r="C34" s="24">
        <v>-1250000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3">
      <c r="A35" s="5" t="s">
        <v>24</v>
      </c>
      <c r="B35" s="24">
        <v>27357166</v>
      </c>
      <c r="C35" s="24"/>
      <c r="D35" s="24">
        <v>1611210.72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1611210.72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>
        <v>-883812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0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550000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3">
      <c r="A55" s="5" t="s">
        <v>44</v>
      </c>
      <c r="B55" s="24"/>
      <c r="C55" s="24">
        <v>500000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3">
      <c r="A56" s="5" t="s">
        <v>45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>
        <v>50000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26071300.649999999</v>
      </c>
      <c r="E85" s="29">
        <f t="shared" si="11"/>
        <v>0</v>
      </c>
      <c r="F85" s="29">
        <f t="shared" si="11"/>
        <v>0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26071300.649999999</v>
      </c>
    </row>
    <row r="86" spans="1:16" x14ac:dyDescent="0.3">
      <c r="A86" s="5" t="s">
        <v>104</v>
      </c>
    </row>
    <row r="87" spans="1:16" x14ac:dyDescent="0.3">
      <c r="A87" s="5" t="s">
        <v>106</v>
      </c>
    </row>
    <row r="88" spans="1:16" x14ac:dyDescent="0.3">
      <c r="A88" s="5" t="s">
        <v>107</v>
      </c>
    </row>
    <row r="90" spans="1:16" x14ac:dyDescent="0.3">
      <c r="A90" t="s">
        <v>108</v>
      </c>
    </row>
    <row r="91" spans="1:16" x14ac:dyDescent="0.3">
      <c r="A91" s="44" t="s">
        <v>109</v>
      </c>
    </row>
    <row r="92" spans="1:16" x14ac:dyDescent="0.3">
      <c r="A92" t="s">
        <v>100</v>
      </c>
    </row>
    <row r="100" spans="1:1" x14ac:dyDescent="0.3">
      <c r="A100" s="27" t="s">
        <v>101</v>
      </c>
    </row>
    <row r="101" spans="1:1" x14ac:dyDescent="0.3">
      <c r="A101" t="s">
        <v>102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3" sqref="C3:P3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18623980.59</v>
      </c>
      <c r="E11" s="23">
        <f>'P2 Presupuesto Aprobado-Ejec '!E12</f>
        <v>0</v>
      </c>
      <c r="F11" s="23">
        <f>'P2 Presupuesto Aprobado-Ejec '!F12</f>
        <v>0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18623980.59</v>
      </c>
    </row>
    <row r="12" spans="3:17" x14ac:dyDescent="0.3">
      <c r="C12" s="5" t="s">
        <v>2</v>
      </c>
      <c r="D12" s="24">
        <f>'P2 Presupuesto Aprobado-Ejec '!D13</f>
        <v>15498663.82</v>
      </c>
      <c r="E12" s="24">
        <f>'P2 Presupuesto Aprobado-Ejec '!E13</f>
        <v>0</v>
      </c>
      <c r="F12" s="24">
        <f>'P2 Presupuesto Aprobado-Ejec '!F13</f>
        <v>0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15498663.82</v>
      </c>
    </row>
    <row r="13" spans="3:17" x14ac:dyDescent="0.3">
      <c r="C13" s="5" t="s">
        <v>3</v>
      </c>
      <c r="D13" s="24">
        <f>'P2 Presupuesto Aprobado-Ejec '!D14</f>
        <v>740000</v>
      </c>
      <c r="E13" s="24">
        <f>'P2 Presupuesto Aprobado-Ejec '!E14</f>
        <v>0</v>
      </c>
      <c r="F13" s="24">
        <f>'P2 Presupuesto Aprobado-Ejec '!F14</f>
        <v>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740000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2385316.77</v>
      </c>
      <c r="E16" s="24">
        <f>'P2 Presupuesto Aprobado-Ejec '!E17</f>
        <v>0</v>
      </c>
      <c r="F16" s="24">
        <f>'P2 Presupuesto Aprobado-Ejec '!F17</f>
        <v>0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2385316.77</v>
      </c>
    </row>
    <row r="17" spans="3:16" x14ac:dyDescent="0.3">
      <c r="C17" s="3" t="s">
        <v>7</v>
      </c>
      <c r="D17" s="23">
        <f>'P2 Presupuesto Aprobado-Ejec '!D18</f>
        <v>5552266.5199999996</v>
      </c>
      <c r="E17" s="23">
        <f>'P2 Presupuesto Aprobado-Ejec '!E18</f>
        <v>0</v>
      </c>
      <c r="F17" s="23">
        <f>'P2 Presupuesto Aprobado-Ejec '!F18</f>
        <v>0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5552266.5199999996</v>
      </c>
    </row>
    <row r="18" spans="3:16" x14ac:dyDescent="0.3">
      <c r="C18" s="5" t="s">
        <v>8</v>
      </c>
      <c r="D18" s="24">
        <f>'P2 Presupuesto Aprobado-Ejec '!D19</f>
        <v>1174918</v>
      </c>
      <c r="E18" s="24">
        <f>'P2 Presupuesto Aprobado-Ejec '!E19</f>
        <v>0</v>
      </c>
      <c r="F18" s="24">
        <f>'P2 Presupuesto Aprobado-Ejec '!F19</f>
        <v>0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1174918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177000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0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1120643.4099999999</v>
      </c>
      <c r="E22" s="24">
        <f>'P2 Presupuesto Aprobado-Ejec '!E23</f>
        <v>0</v>
      </c>
      <c r="F22" s="24">
        <f>'P2 Presupuesto Aprobado-Ejec '!F23</f>
        <v>0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1120643.4099999999</v>
      </c>
    </row>
    <row r="23" spans="3:16" x14ac:dyDescent="0.3">
      <c r="C23" s="5" t="s">
        <v>13</v>
      </c>
      <c r="D23" s="24">
        <f>'P2 Presupuesto Aprobado-Ejec '!D24</f>
        <v>2526165.11</v>
      </c>
      <c r="E23" s="24">
        <f>'P2 Presupuesto Aprobado-Ejec '!E24</f>
        <v>0</v>
      </c>
      <c r="F23" s="24">
        <f>'P2 Presupuesto Aprobado-Ejec '!F24</f>
        <v>0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2526165.11</v>
      </c>
    </row>
    <row r="24" spans="3:16" x14ac:dyDescent="0.3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249830</v>
      </c>
    </row>
    <row r="25" spans="3:16" x14ac:dyDescent="0.3">
      <c r="C25" s="5" t="s">
        <v>15</v>
      </c>
      <c r="D25" s="24">
        <f>'P2 Presupuesto Aprobado-Ejec '!D26</f>
        <v>303710</v>
      </c>
      <c r="E25" s="24">
        <f>'P2 Presupuesto Aprobado-Ejec '!E26</f>
        <v>0</v>
      </c>
      <c r="F25" s="24">
        <f>'P2 Presupuesto Aprobado-Ejec '!F26</f>
        <v>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303710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0</v>
      </c>
      <c r="F26" s="24">
        <f>'P2 Presupuesto Aprobado-Ejec '!F27</f>
        <v>0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0</v>
      </c>
    </row>
    <row r="27" spans="3:16" x14ac:dyDescent="0.3">
      <c r="C27" s="3" t="s">
        <v>17</v>
      </c>
      <c r="D27" s="23">
        <f>'P2 Presupuesto Aprobado-Ejec '!D28</f>
        <v>1895053.54</v>
      </c>
      <c r="E27" s="23">
        <f>'P2 Presupuesto Aprobado-Ejec '!E28</f>
        <v>0</v>
      </c>
      <c r="F27" s="23">
        <f>'P2 Presupuesto Aprobado-Ejec '!F28</f>
        <v>0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1895053.54</v>
      </c>
    </row>
    <row r="28" spans="3:16" x14ac:dyDescent="0.3">
      <c r="C28" s="5" t="s">
        <v>18</v>
      </c>
      <c r="D28" s="24">
        <f>'P2 Presupuesto Aprobado-Ejec '!D29</f>
        <v>132297.19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132297.19</v>
      </c>
    </row>
    <row r="29" spans="3:16" x14ac:dyDescent="0.3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151545.63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3">
      <c r="C34" s="5" t="s">
        <v>24</v>
      </c>
      <c r="D34" s="24">
        <f>'P2 Presupuesto Aprobado-Ejec '!D35</f>
        <v>1611210.72</v>
      </c>
      <c r="E34" s="24">
        <f>'P2 Presupuesto Aprobado-Ejec '!E35</f>
        <v>0</v>
      </c>
      <c r="F34" s="24">
        <f>'P2 Presupuesto Aprobado-Ejec '!F35</f>
        <v>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1611210.72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0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0</v>
      </c>
      <c r="F84" s="29">
        <f t="shared" si="2"/>
        <v>0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26071300.649999999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2025-02-03T14:40:50Z</cp:lastPrinted>
  <dcterms:created xsi:type="dcterms:W3CDTF">2021-07-29T18:58:50Z</dcterms:created>
  <dcterms:modified xsi:type="dcterms:W3CDTF">2025-02-03T14:41:26Z</dcterms:modified>
</cp:coreProperties>
</file>