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GECAC\Desktop\Nueva carpeta\"/>
    </mc:Choice>
  </mc:AlternateContent>
  <bookViews>
    <workbookView xWindow="0" yWindow="0" windowWidth="28800" windowHeight="12330"/>
  </bookViews>
  <sheets>
    <sheet name="Informe tercer trimestre 2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1" l="1"/>
  <c r="J32" i="1"/>
  <c r="K31" i="1"/>
  <c r="J31" i="1"/>
  <c r="J27" i="1"/>
</calcChain>
</file>

<file path=xl/sharedStrings.xml><?xml version="1.0" encoding="utf-8"?>
<sst xmlns="http://schemas.openxmlformats.org/spreadsheetml/2006/main" count="71" uniqueCount="70">
  <si>
    <t>Código</t>
  </si>
  <si>
    <t>Documento Relacionado</t>
  </si>
  <si>
    <t>Fecha Versión</t>
  </si>
  <si>
    <t>Versión</t>
  </si>
  <si>
    <t>DEC-FOR013</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</si>
  <si>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</si>
  <si>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</si>
  <si>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</si>
  <si>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</si>
  <si>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</si>
  <si>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</si>
  <si>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</si>
  <si>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</si>
  <si>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</si>
  <si>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Embellecer y mantener las áreas verdes de las autopistas y avenidas del país, en aras de crear un hábitat libre de contaminación solida y visual.n institucional</t>
  </si>
  <si>
    <t>Visión</t>
  </si>
  <si>
    <t>Incluir lSer una Institución innovadora en el campo del embellecimiento, pioneros en reproducción de árboles y plantas ornamentalesa visión institucional</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</si>
  <si>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</si>
  <si>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</si>
  <si>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</si>
  <si>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</si>
  <si>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</si>
  <si>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</si>
  <si>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</si>
  <si>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</si>
  <si>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</si>
  <si>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</si>
  <si>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</si>
  <si>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</si>
  <si>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</si>
  <si>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</si>
  <si>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</si>
  <si>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Con este programa de mantenimiento, mejoramiento y embelleciento de las areas verdes  las areas verdes de las carreteras, avenidas, parques, monumentos, plazas y Centros Educativos, la DIGECAC, los resultados asociados   contribuimos al desarrollo sostenible del medio ambiente. Y a la biodiversidad y al patrimonio natural de la nacion.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</si>
  <si>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</si>
  <si>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</si>
  <si>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</si>
  <si>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</si>
  <si>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</si>
  <si>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</si>
  <si>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</si>
  <si>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</si>
  <si>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</si>
  <si>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</si>
  <si>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</si>
  <si>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</si>
  <si>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</si>
  <si>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</si>
  <si>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</si>
  <si>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</si>
  <si>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</si>
  <si>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</si>
  <si>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</si>
  <si>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</si>
  <si>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</si>
  <si>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</si>
  <si>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Kilometros lineales de áreas verdes embellecidos</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</si>
  <si>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</si>
  <si>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</si>
  <si>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</si>
  <si>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</si>
  <si>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</si>
  <si>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</si>
  <si>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r>
      <t xml:space="preserve"> </t>
    </r>
    <r>
      <rPr>
        <i/>
        <sz val="11"/>
        <rFont val="Calibri"/>
        <family val="2"/>
        <scheme val="minor"/>
      </rPr>
      <t>Para este tercer trimestre, con una programación financiera de RD$89,384,398.00, se proyectó la ejecucion de 650 kilometros de areas verdes mantenida, embellecidas para entrega a los ciudadanos. De estos 650 kilometros de areas verdes intervenidas  la institución embelleció y liberó de contaminación sólida y visual  505  kilómetros, representando el 78% . Además, ha presentado una ejecución de RD$69,807,255.33, equivalentes a un 78%  del cumplimiento financiero. El desempeño ejecutado para este tercer trimestre, es evidenciado en los documentos suministrados por la institución en el SIGEF. La Direccion General de Embellecimiento impacto los sigtes. areas verdes de diferentes carreteras, avenidas en distintos sectores del pais: provincia -</t>
    </r>
    <r>
      <rPr>
        <b/>
        <i/>
        <sz val="11"/>
        <rFont val="Calibri"/>
        <family val="2"/>
        <scheme val="minor"/>
      </rPr>
      <t>Santo Domingo:</t>
    </r>
    <r>
      <rPr>
        <i/>
        <sz val="11"/>
        <rFont val="Calibri"/>
        <family val="2"/>
        <scheme val="minor"/>
      </rPr>
      <t xml:space="preserve"> LAS AMERICAS, LA ECOLOGICA, AVENIDA 25 DE FEBRERO, CARRETERA MELLA, AVE. ESPAÑA, AVE. CHARLES, Calle DR. DELGADO, AUTOPISTA SAN ISIDRO, AVENIDA HIPICA AVENIDA LUPERON, AVENIDA SIMON OROZCO INVIVIENDA, CARRETERA DE GUERRA (LA JOYA), CARRETERA SAMANA, AV. SAN VICENSTE DE PAUL, AV. MAXIMO GOMEZ, AVENIDA V. CENTENARIO, AUTOPISTA 30 DE MAYO. </t>
    </r>
    <r>
      <rPr>
        <b/>
        <i/>
        <sz val="11"/>
        <rFont val="Calibri"/>
        <family val="2"/>
        <scheme val="minor"/>
      </rPr>
      <t xml:space="preserve">REGION NORTE: </t>
    </r>
    <r>
      <rPr>
        <i/>
        <sz val="11"/>
        <rFont val="Calibri"/>
        <family val="2"/>
        <scheme val="minor"/>
      </rPr>
      <t>AUPOPISTA DR. JOAQUIN BALAGUER, ROTONDA DEL INGENIO, CALLE EL SOL, CARRETERA ANTONIO GUZMAN, CALLE QUISQUILLA DEL FRANCISCO DEL ROSARIO, CARRETERA SAJOMA, AVENIDA HISPANO AMERICANA AVENIDA SADHALA: SANTIAGO. CARRETERA SALIDA DE SALCEDO TENARES, CARRETERA CONUCO: SALCEDO. AVENIDA RIVAS HASTA LA AUTOPISTA DUARTE, AVENIDA GARCIA GODOY, AVENIDA JOSE  HORACIO RODRIGUEZ, CALLE PRINCIPAL CHEFITO BATISTA, CALLE PRINCIPAL PEPITO GARCIA, CALLE AMADA PRIMERA, CALLE JESUS GALINDE: lA VEGA. CALLE TURISTICA DE PUERTO PLATA, CARRETERA CAYACOA: PUERTO PLATA. BENEFICIANDO A TODA LA POBLACION, TANTO LOCAL DE LOS SECTORES INTERVENIDOS, COMO TRANSITO VEHICULAR, ENTREGANDO AREAS VERDES LIBRES DE CONTAMINANCION SOLIDA Y VISUAL.</t>
    </r>
  </si>
  <si>
    <t xml:space="preserve">Causas y justificación del desvío:  </t>
  </si>
  <si>
    <t xml:space="preserve"> Fuero ejecutados RD$69,8072,55.33, de un total programado para el trimestre de RD$89,384,398.00 para un cumplimiento del 78% de la programacion financiera. Con relacion al 22% no ejecutado se evidencia en las areas transversales como sustantivas, en  la ejecucion financiera: obras para edificaciones no residenciales, no entregadas a tiempo por motivo del cambio de autoridades; Bienes, muebles, inmuebles e intengibles mobiliarios y equipos no aprobados en los meses programados.  En cuanto a las area sustantivas no entregado los km  programados  de las areas verdes mantenidas y embellecidas a los ciudadanos, por motivo : condiciones climatológicas desfavorable y el cambio de autoridades.</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</si>
  <si>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</si>
  <si>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</si>
  <si>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 Para el cuarto trimestre del año tomaremos en cuentas las siguientes acciones:
1- Incrementar los Km. intervenidos en las áreas verdes de las carreteras y avenidas. Para los fines intervenir las principales Carreteras de las Regiones: Carretera Duarte, Carretera Sanchez y Las Americas hacia la Region Este del Pais. Además de realizar alianzas institucionales con relacion al aumento de la produccion y reproduccion de plantas.
2- Seguir ampliar y remodelacion nuestras instalación para ofrecer un mejor ambiente a los empleados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</si>
  <si>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</si>
  <si>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Informe de Evaluación Tercel Trimestral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</si>
</sst>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i/>
      <sz val="11"/>
      <name val="Calibri"/>
      <family val="2"/>
      <scheme val="minor"/>
    </font>
    <font>
      <b/>
      <sz val="11"/>
      <color theme="0"/>
      <name val="Century Gothic"/>
      <family val="2"/>
    </font>
    <font>
      <sz val="10"/>
      <name val="Calibri"/>
      <family val="2"/>
    </font>
    <font>
      <b/>
      <sz val="10"/>
      <name val="Calibri"/>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Border="1" applyAlignment="1" applyProtection="1">
      <alignment horizontal="left" vertical="center" wrapText="1"/>
      <protection locked="0"/>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1"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2" fillId="0" borderId="0" xfId="0" applyFont="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2</xdr:row>
      <xdr:rowOff>0</xdr:rowOff>
    </xdr:from>
    <xdr:ext cx="1322070" cy="781471"/>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1623061" y="200025"/>
          <a:ext cx="1322070" cy="781471"/>
        </a:xfrm>
        <a:prstGeom prst="rect">
          <a:avLst/>
        </a:prstGeom>
      </xdr:spPr>
    </xdr:pic>
    <xdr:clientData/>
  </xdr:oneCellAnchor>
</xdr:wsDr>
</file>

<file path=xl/tables/table1.xml><?xml version="1.0" encoding="utf-8"?>
<table xmlns="http://schemas.openxmlformats.org/spreadsheetml/2006/main" id="1" name="Tabla14" displayName="Tabla14" ref="B30:K32"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H31/F31</calculatedColumnFormula>
    </tableColumn>
    <tableColumn id="8" name="Financiero _x000a_(%) _x000a_H=F/D" dataDxfId="0">
      <calculatedColumnFormula>I31/G31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3"/>
  <sheetViews>
    <sheetView tabSelected="1" workbookViewId="0">
      <selection activeCell="O8" sqref="O8"/>
    </sheetView>
  </sheetViews>
  <sheetFormatPr baseColWidth="10" defaultRowHeight="15" x14ac:dyDescent="0.25"/>
  <sheetData>
    <row r="2" spans="2:11" ht="15.75" thickBot="1" x14ac:dyDescent="0.3"/>
    <row r="3" spans="2:11" ht="21.75" thickBot="1" x14ac:dyDescent="0.3">
      <c r="B3" s="1"/>
      <c r="C3" s="78" t="s">
        <v>69</v>
      </c>
      <c r="D3" s="79"/>
      <c r="E3" s="79"/>
      <c r="F3" s="79"/>
      <c r="G3" s="79"/>
      <c r="H3" s="79"/>
      <c r="I3" s="79"/>
      <c r="J3" s="79"/>
      <c r="K3" s="80"/>
    </row>
    <row r="4" spans="2:11" ht="21.75" thickBot="1" x14ac:dyDescent="0.3">
      <c r="B4" s="2"/>
      <c r="C4" s="81" t="s">
        <v>0</v>
      </c>
      <c r="D4" s="82"/>
      <c r="E4" s="81" t="s">
        <v>1</v>
      </c>
      <c r="F4" s="83"/>
      <c r="G4" s="83"/>
      <c r="H4" s="82"/>
      <c r="I4" s="84"/>
      <c r="J4" s="3" t="s">
        <v>2</v>
      </c>
      <c r="K4" s="4" t="s">
        <v>3</v>
      </c>
    </row>
    <row r="5" spans="2:11" ht="21.75" thickBot="1" x14ac:dyDescent="0.3">
      <c r="B5" s="5"/>
      <c r="C5" s="85" t="s">
        <v>4</v>
      </c>
      <c r="D5" s="86"/>
      <c r="E5" s="85"/>
      <c r="F5" s="86"/>
      <c r="G5" s="86"/>
      <c r="H5" s="86"/>
      <c r="I5" s="87"/>
      <c r="J5" s="6">
        <v>44470</v>
      </c>
      <c r="K5" s="7"/>
    </row>
    <row r="6" spans="2:11" x14ac:dyDescent="0.25">
      <c r="B6" s="88"/>
      <c r="C6" s="89"/>
      <c r="D6" s="89"/>
      <c r="E6" s="90"/>
      <c r="F6" s="90"/>
      <c r="G6" s="90"/>
      <c r="H6" s="90"/>
      <c r="I6" s="90"/>
      <c r="J6" s="89"/>
      <c r="K6" s="91"/>
    </row>
    <row r="7" spans="2:11" x14ac:dyDescent="0.25">
      <c r="B7" s="72"/>
      <c r="C7" s="73"/>
      <c r="D7" s="73"/>
      <c r="E7" s="73"/>
      <c r="F7" s="73"/>
      <c r="G7" s="73"/>
      <c r="H7" s="73"/>
      <c r="I7" s="73"/>
      <c r="J7" s="73"/>
      <c r="K7" s="74"/>
    </row>
    <row r="8" spans="2:11" ht="15.75" x14ac:dyDescent="0.25">
      <c r="B8" s="43" t="s">
        <v>5</v>
      </c>
      <c r="C8" s="44"/>
      <c r="D8" s="44"/>
      <c r="E8" s="44"/>
      <c r="F8" s="44"/>
      <c r="G8" s="44"/>
      <c r="H8" s="44"/>
      <c r="I8" s="44"/>
      <c r="J8" s="44"/>
      <c r="K8" s="45"/>
    </row>
    <row r="9" spans="2:11" ht="15.75" x14ac:dyDescent="0.25">
      <c r="B9" s="36" t="s">
        <v>6</v>
      </c>
      <c r="C9" s="37"/>
      <c r="D9" s="37"/>
      <c r="E9" s="37"/>
      <c r="F9" s="37"/>
      <c r="G9" s="37"/>
      <c r="H9" s="37"/>
      <c r="I9" s="37"/>
      <c r="J9" s="37"/>
      <c r="K9" s="38"/>
    </row>
    <row r="10" spans="2:11" x14ac:dyDescent="0.25">
      <c r="B10" s="8" t="s">
        <v>7</v>
      </c>
      <c r="C10" s="75" t="s">
        <v>8</v>
      </c>
      <c r="D10" s="76"/>
      <c r="E10" s="76"/>
      <c r="F10" s="76"/>
      <c r="G10" s="76"/>
      <c r="H10" s="76"/>
      <c r="I10" s="76"/>
      <c r="J10" s="76"/>
      <c r="K10" s="77"/>
    </row>
    <row r="11" spans="2:11" x14ac:dyDescent="0.25">
      <c r="B11" s="9" t="s">
        <v>9</v>
      </c>
      <c r="C11" s="75" t="s">
        <v>10</v>
      </c>
      <c r="D11" s="76"/>
      <c r="E11" s="76"/>
      <c r="F11" s="76"/>
      <c r="G11" s="76"/>
      <c r="H11" s="76"/>
      <c r="I11" s="76"/>
      <c r="J11" s="76"/>
      <c r="K11" s="77"/>
    </row>
    <row r="12" spans="2:11" x14ac:dyDescent="0.25">
      <c r="B12" s="9" t="s">
        <v>11</v>
      </c>
      <c r="C12" s="75" t="s">
        <v>12</v>
      </c>
      <c r="D12" s="76"/>
      <c r="E12" s="76"/>
      <c r="F12" s="76"/>
      <c r="G12" s="76"/>
      <c r="H12" s="76"/>
      <c r="I12" s="76"/>
      <c r="J12" s="76"/>
      <c r="K12" s="77"/>
    </row>
    <row r="13" spans="2:11" x14ac:dyDescent="0.25">
      <c r="B13" s="8" t="s">
        <v>13</v>
      </c>
      <c r="C13" s="39" t="s">
        <v>14</v>
      </c>
      <c r="D13" s="39"/>
      <c r="E13" s="39"/>
      <c r="F13" s="39"/>
      <c r="G13" s="39"/>
      <c r="H13" s="39"/>
      <c r="I13" s="39"/>
      <c r="J13" s="39"/>
      <c r="K13" s="40"/>
    </row>
    <row r="14" spans="2:11" x14ac:dyDescent="0.25">
      <c r="B14" s="8" t="s">
        <v>15</v>
      </c>
      <c r="C14" s="39" t="s">
        <v>16</v>
      </c>
      <c r="D14" s="39"/>
      <c r="E14" s="39"/>
      <c r="F14" s="39"/>
      <c r="G14" s="39"/>
      <c r="H14" s="39"/>
      <c r="I14" s="39"/>
      <c r="J14" s="39"/>
      <c r="K14" s="40"/>
    </row>
    <row r="15" spans="2:11" ht="15.75" x14ac:dyDescent="0.25">
      <c r="B15" s="43" t="s">
        <v>17</v>
      </c>
      <c r="C15" s="44"/>
      <c r="D15" s="44"/>
      <c r="E15" s="44"/>
      <c r="F15" s="44"/>
      <c r="G15" s="44"/>
      <c r="H15" s="44"/>
      <c r="I15" s="44"/>
      <c r="J15" s="44"/>
      <c r="K15" s="45"/>
    </row>
    <row r="16" spans="2:11" x14ac:dyDescent="0.25">
      <c r="B16" s="8" t="s">
        <v>18</v>
      </c>
      <c r="C16" s="63" t="s">
        <v>19</v>
      </c>
      <c r="D16" s="64"/>
      <c r="E16" s="64"/>
      <c r="F16" s="64"/>
      <c r="G16" s="64"/>
      <c r="H16" s="64"/>
      <c r="I16" s="64"/>
      <c r="J16" s="64"/>
      <c r="K16" s="65"/>
    </row>
    <row r="17" spans="2:11" x14ac:dyDescent="0.25">
      <c r="B17" s="8" t="s">
        <v>20</v>
      </c>
      <c r="C17" s="66" t="s">
        <v>21</v>
      </c>
      <c r="D17" s="67"/>
      <c r="E17" s="67"/>
      <c r="F17" s="67"/>
      <c r="G17" s="67"/>
      <c r="H17" s="67"/>
      <c r="I17" s="67"/>
      <c r="J17" s="67"/>
      <c r="K17" s="68"/>
    </row>
    <row r="18" spans="2:11" x14ac:dyDescent="0.25">
      <c r="B18" s="8" t="s">
        <v>22</v>
      </c>
      <c r="C18" s="69" t="s">
        <v>23</v>
      </c>
      <c r="D18" s="70"/>
      <c r="E18" s="70"/>
      <c r="F18" s="70"/>
      <c r="G18" s="70"/>
      <c r="H18" s="70"/>
      <c r="I18" s="70"/>
      <c r="J18" s="70"/>
      <c r="K18" s="71"/>
    </row>
    <row r="19" spans="2:11" ht="15.75" x14ac:dyDescent="0.25">
      <c r="B19" s="43" t="s">
        <v>24</v>
      </c>
      <c r="C19" s="44"/>
      <c r="D19" s="44"/>
      <c r="E19" s="44"/>
      <c r="F19" s="44"/>
      <c r="G19" s="44"/>
      <c r="H19" s="44"/>
      <c r="I19" s="44"/>
      <c r="J19" s="44"/>
      <c r="K19" s="45"/>
    </row>
    <row r="20" spans="2:11" x14ac:dyDescent="0.25">
      <c r="B20" s="8" t="s">
        <v>25</v>
      </c>
      <c r="C20" s="39" t="s">
        <v>26</v>
      </c>
      <c r="D20" s="39"/>
      <c r="E20" s="39"/>
      <c r="F20" s="39"/>
      <c r="G20" s="39"/>
      <c r="H20" s="39"/>
      <c r="I20" s="39"/>
      <c r="J20" s="39"/>
      <c r="K20" s="40"/>
    </row>
    <row r="21" spans="2:11" ht="30" x14ac:dyDescent="0.25">
      <c r="B21" s="10" t="s">
        <v>27</v>
      </c>
      <c r="C21" s="39" t="s">
        <v>28</v>
      </c>
      <c r="D21" s="39"/>
      <c r="E21" s="39"/>
      <c r="F21" s="39"/>
      <c r="G21" s="39"/>
      <c r="H21" s="39"/>
      <c r="I21" s="39"/>
      <c r="J21" s="39"/>
      <c r="K21" s="40"/>
    </row>
    <row r="22" spans="2:11" ht="30" x14ac:dyDescent="0.25">
      <c r="B22" s="10" t="s">
        <v>29</v>
      </c>
      <c r="C22" s="39" t="s">
        <v>30</v>
      </c>
      <c r="D22" s="39"/>
      <c r="E22" s="39"/>
      <c r="F22" s="39"/>
      <c r="G22" s="39"/>
      <c r="H22" s="39"/>
      <c r="I22" s="39"/>
      <c r="J22" s="39"/>
      <c r="K22" s="40"/>
    </row>
    <row r="23" spans="2:11" ht="30" x14ac:dyDescent="0.25">
      <c r="B23" s="10" t="s">
        <v>31</v>
      </c>
      <c r="C23" s="39" t="s">
        <v>32</v>
      </c>
      <c r="D23" s="39"/>
      <c r="E23" s="39"/>
      <c r="F23" s="39"/>
      <c r="G23" s="39"/>
      <c r="H23" s="39"/>
      <c r="I23" s="39"/>
      <c r="J23" s="39"/>
      <c r="K23" s="40"/>
    </row>
    <row r="24" spans="2:11" ht="15.75" x14ac:dyDescent="0.25">
      <c r="B24" s="43" t="s">
        <v>33</v>
      </c>
      <c r="C24" s="44"/>
      <c r="D24" s="44"/>
      <c r="E24" s="44"/>
      <c r="F24" s="44"/>
      <c r="G24" s="44"/>
      <c r="H24" s="44"/>
      <c r="I24" s="44"/>
      <c r="J24" s="44"/>
      <c r="K24" s="45"/>
    </row>
    <row r="25" spans="2:11" ht="15.75" x14ac:dyDescent="0.25">
      <c r="B25" s="36" t="s">
        <v>34</v>
      </c>
      <c r="C25" s="37"/>
      <c r="D25" s="37"/>
      <c r="E25" s="37"/>
      <c r="F25" s="37"/>
      <c r="G25" s="37"/>
      <c r="H25" s="37"/>
      <c r="I25" s="37"/>
      <c r="J25" s="37"/>
      <c r="K25" s="38"/>
    </row>
    <row r="26" spans="2:11" x14ac:dyDescent="0.25">
      <c r="B26" s="49" t="s">
        <v>35</v>
      </c>
      <c r="C26" s="50"/>
      <c r="D26" s="51" t="s">
        <v>36</v>
      </c>
      <c r="E26" s="52"/>
      <c r="F26" s="52"/>
      <c r="G26" s="52" t="s">
        <v>37</v>
      </c>
      <c r="H26" s="52"/>
      <c r="I26" s="50"/>
      <c r="J26" s="51" t="s">
        <v>38</v>
      </c>
      <c r="K26" s="53"/>
    </row>
    <row r="27" spans="2:11" x14ac:dyDescent="0.25">
      <c r="B27" s="54">
        <v>266251496</v>
      </c>
      <c r="C27" s="55"/>
      <c r="D27" s="56">
        <v>393541437</v>
      </c>
      <c r="E27" s="57"/>
      <c r="F27" s="55"/>
      <c r="G27" s="58">
        <v>69820130.329999998</v>
      </c>
      <c r="H27" s="59"/>
      <c r="I27" s="60"/>
      <c r="J27" s="61">
        <f>IF(H27&gt;0,H27/D27,0)</f>
        <v>0</v>
      </c>
      <c r="K27" s="62"/>
    </row>
    <row r="28" spans="2:11" ht="15.75" x14ac:dyDescent="0.25">
      <c r="B28" s="36" t="s">
        <v>39</v>
      </c>
      <c r="C28" s="37"/>
      <c r="D28" s="37"/>
      <c r="E28" s="37"/>
      <c r="F28" s="37"/>
      <c r="G28" s="37"/>
      <c r="H28" s="37"/>
      <c r="I28" s="37"/>
      <c r="J28" s="37"/>
      <c r="K28" s="38"/>
    </row>
    <row r="29" spans="2:11" x14ac:dyDescent="0.25">
      <c r="B29" s="11"/>
      <c r="D29" s="46" t="s">
        <v>40</v>
      </c>
      <c r="E29" s="47"/>
      <c r="F29" s="46" t="s">
        <v>41</v>
      </c>
      <c r="G29" s="47"/>
      <c r="H29" s="46" t="s">
        <v>42</v>
      </c>
      <c r="I29" s="46"/>
      <c r="J29" s="46" t="s">
        <v>43</v>
      </c>
      <c r="K29" s="48"/>
    </row>
    <row r="30" spans="2:11" ht="38.25" x14ac:dyDescent="0.25">
      <c r="B30" s="12" t="s">
        <v>44</v>
      </c>
      <c r="C30" s="13" t="s">
        <v>45</v>
      </c>
      <c r="D30" s="13" t="s">
        <v>46</v>
      </c>
      <c r="E30" s="13" t="s">
        <v>47</v>
      </c>
      <c r="F30" s="13" t="s">
        <v>48</v>
      </c>
      <c r="G30" s="13" t="s">
        <v>49</v>
      </c>
      <c r="H30" s="13" t="s">
        <v>50</v>
      </c>
      <c r="I30" s="13" t="s">
        <v>51</v>
      </c>
      <c r="J30" s="13" t="s">
        <v>52</v>
      </c>
      <c r="K30" s="14" t="s">
        <v>53</v>
      </c>
    </row>
    <row r="31" spans="2:11" ht="108" x14ac:dyDescent="0.25">
      <c r="B31" s="15" t="s">
        <v>54</v>
      </c>
      <c r="C31" s="16" t="s">
        <v>55</v>
      </c>
      <c r="D31" s="17">
        <v>2650</v>
      </c>
      <c r="E31" s="18">
        <v>366251496</v>
      </c>
      <c r="F31" s="18">
        <v>650</v>
      </c>
      <c r="G31" s="18">
        <v>89384398</v>
      </c>
      <c r="H31" s="19">
        <v>505</v>
      </c>
      <c r="I31" s="18">
        <v>69807255.329999998</v>
      </c>
      <c r="J31" s="20">
        <f t="shared" ref="J31:K32" si="0">H31/F31</f>
        <v>0.77692307692307694</v>
      </c>
      <c r="K31" s="21">
        <f t="shared" si="0"/>
        <v>0.78097807774014427</v>
      </c>
    </row>
    <row r="32" spans="2:11" ht="2.25" customHeight="1" x14ac:dyDescent="0.25">
      <c r="B32" s="22"/>
      <c r="C32" s="23"/>
      <c r="D32" s="24"/>
      <c r="E32" s="25"/>
      <c r="F32" s="25"/>
      <c r="G32" s="25"/>
      <c r="H32" s="26"/>
      <c r="I32" s="25"/>
      <c r="J32" s="20" t="e">
        <f t="shared" si="0"/>
        <v>#DIV/0!</v>
      </c>
      <c r="K32" s="21" t="e">
        <f t="shared" si="0"/>
        <v>#DIV/0!</v>
      </c>
    </row>
    <row r="33" spans="2:11" ht="15.75" x14ac:dyDescent="0.25">
      <c r="B33" s="43" t="s">
        <v>56</v>
      </c>
      <c r="C33" s="44"/>
      <c r="D33" s="44"/>
      <c r="E33" s="44"/>
      <c r="F33" s="44"/>
      <c r="G33" s="44"/>
      <c r="H33" s="44"/>
      <c r="I33" s="44"/>
      <c r="J33" s="44"/>
      <c r="K33" s="45"/>
    </row>
    <row r="34" spans="2:11" ht="15.75" x14ac:dyDescent="0.25">
      <c r="B34" s="36" t="s">
        <v>57</v>
      </c>
      <c r="C34" s="37"/>
      <c r="D34" s="37"/>
      <c r="E34" s="37"/>
      <c r="F34" s="37"/>
      <c r="G34" s="37"/>
      <c r="H34" s="37"/>
      <c r="I34" s="37"/>
      <c r="J34" s="37"/>
      <c r="K34" s="38"/>
    </row>
    <row r="35" spans="2:11" x14ac:dyDescent="0.25">
      <c r="B35" s="27" t="s">
        <v>58</v>
      </c>
      <c r="C35" s="39" t="s">
        <v>59</v>
      </c>
      <c r="D35" s="39"/>
      <c r="E35" s="39"/>
      <c r="F35" s="39"/>
      <c r="G35" s="39"/>
      <c r="H35" s="39"/>
      <c r="I35" s="39"/>
      <c r="J35" s="39"/>
      <c r="K35" s="40"/>
    </row>
    <row r="36" spans="2:11" ht="45" x14ac:dyDescent="0.25">
      <c r="B36" s="27" t="s">
        <v>60</v>
      </c>
      <c r="C36" s="39" t="s">
        <v>28</v>
      </c>
      <c r="D36" s="39"/>
      <c r="E36" s="39"/>
      <c r="F36" s="39"/>
      <c r="G36" s="39"/>
      <c r="H36" s="39"/>
      <c r="I36" s="39"/>
      <c r="J36" s="39"/>
      <c r="K36" s="40"/>
    </row>
    <row r="37" spans="2:11" ht="30" x14ac:dyDescent="0.25">
      <c r="B37" s="27" t="s">
        <v>61</v>
      </c>
      <c r="C37" s="41" t="s">
        <v>62</v>
      </c>
      <c r="D37" s="41"/>
      <c r="E37" s="41"/>
      <c r="F37" s="41"/>
      <c r="G37" s="41"/>
      <c r="H37" s="41"/>
      <c r="I37" s="41"/>
      <c r="J37" s="41"/>
      <c r="K37" s="42"/>
    </row>
    <row r="38" spans="2:11" ht="60" x14ac:dyDescent="0.25">
      <c r="B38" s="27" t="s">
        <v>63</v>
      </c>
      <c r="C38" s="41" t="s">
        <v>64</v>
      </c>
      <c r="D38" s="41"/>
      <c r="E38" s="41"/>
      <c r="F38" s="41"/>
      <c r="G38" s="41"/>
      <c r="H38" s="41"/>
      <c r="I38" s="41"/>
      <c r="J38" s="41"/>
      <c r="K38" s="42"/>
    </row>
    <row r="39" spans="2:11" ht="15.75" x14ac:dyDescent="0.25">
      <c r="B39" s="43" t="s">
        <v>65</v>
      </c>
      <c r="C39" s="44"/>
      <c r="D39" s="44"/>
      <c r="E39" s="44"/>
      <c r="F39" s="44"/>
      <c r="G39" s="44"/>
      <c r="H39" s="44"/>
      <c r="I39" s="44"/>
      <c r="J39" s="44"/>
      <c r="K39" s="45"/>
    </row>
    <row r="40" spans="2:11" ht="15.75" x14ac:dyDescent="0.25">
      <c r="B40" s="29" t="s">
        <v>66</v>
      </c>
      <c r="C40" s="30"/>
      <c r="D40" s="30"/>
      <c r="E40" s="30"/>
      <c r="F40" s="30"/>
      <c r="G40" s="30"/>
      <c r="H40" s="30"/>
      <c r="I40" s="30"/>
      <c r="J40" s="30"/>
      <c r="K40" s="31"/>
    </row>
    <row r="41" spans="2:11" x14ac:dyDescent="0.25">
      <c r="B41" s="32" t="s">
        <v>67</v>
      </c>
      <c r="C41" s="33"/>
      <c r="D41" s="33"/>
      <c r="E41" s="33"/>
      <c r="F41" s="33"/>
      <c r="G41" s="33"/>
      <c r="H41" s="33"/>
      <c r="I41" s="33"/>
      <c r="J41" s="33"/>
      <c r="K41" s="34"/>
    </row>
    <row r="42" spans="2:11" x14ac:dyDescent="0.25">
      <c r="B42" s="28"/>
      <c r="C42" s="28"/>
      <c r="D42" s="28"/>
      <c r="E42" s="28"/>
      <c r="F42" s="28"/>
      <c r="G42" s="28"/>
      <c r="H42" s="28"/>
      <c r="I42" s="28"/>
      <c r="J42" s="28"/>
      <c r="K42" s="28"/>
    </row>
    <row r="43" spans="2:11" ht="25.5" customHeight="1" x14ac:dyDescent="0.25">
      <c r="B43" s="35" t="s">
        <v>68</v>
      </c>
      <c r="C43" s="35"/>
      <c r="D43" s="35"/>
      <c r="E43" s="35"/>
      <c r="F43" s="35"/>
      <c r="G43" s="35"/>
      <c r="H43" s="35"/>
      <c r="I43" s="35"/>
      <c r="J43" s="35"/>
      <c r="K43" s="35"/>
    </row>
  </sheetData>
  <mergeCells count="48">
    <mergeCell ref="C12:K12"/>
    <mergeCell ref="C3:K3"/>
    <mergeCell ref="C4:D4"/>
    <mergeCell ref="E4:I4"/>
    <mergeCell ref="C5:D5"/>
    <mergeCell ref="E5:I5"/>
    <mergeCell ref="B6:K6"/>
    <mergeCell ref="B7:K7"/>
    <mergeCell ref="B8:K8"/>
    <mergeCell ref="B9:K9"/>
    <mergeCell ref="C10:K10"/>
    <mergeCell ref="C11:K11"/>
    <mergeCell ref="B24:K24"/>
    <mergeCell ref="C13:K13"/>
    <mergeCell ref="C14:K14"/>
    <mergeCell ref="B15:K15"/>
    <mergeCell ref="C16:K16"/>
    <mergeCell ref="C17:K17"/>
    <mergeCell ref="C18:K18"/>
    <mergeCell ref="B19:K19"/>
    <mergeCell ref="C20:K20"/>
    <mergeCell ref="C21:K21"/>
    <mergeCell ref="C22:K22"/>
    <mergeCell ref="C23:K23"/>
    <mergeCell ref="B33:K33"/>
    <mergeCell ref="B25:K25"/>
    <mergeCell ref="B26:C26"/>
    <mergeCell ref="D26:F26"/>
    <mergeCell ref="G26:I26"/>
    <mergeCell ref="J26:K26"/>
    <mergeCell ref="B27:C27"/>
    <mergeCell ref="D27:F27"/>
    <mergeCell ref="G27:I27"/>
    <mergeCell ref="J27:K27"/>
    <mergeCell ref="B28:K28"/>
    <mergeCell ref="D29:E29"/>
    <mergeCell ref="F29:G29"/>
    <mergeCell ref="H29:I29"/>
    <mergeCell ref="J29:K29"/>
    <mergeCell ref="B40:K40"/>
    <mergeCell ref="B41:K41"/>
    <mergeCell ref="B43:K43"/>
    <mergeCell ref="B34:K34"/>
    <mergeCell ref="C35:K35"/>
    <mergeCell ref="C36:K36"/>
    <mergeCell ref="C37:K37"/>
    <mergeCell ref="C38:K38"/>
    <mergeCell ref="B39:K39"/>
  </mergeCells>
  <dataValidations count="16">
    <dataValidation allowBlank="1" showInputMessage="1" showErrorMessage="1" prompt="Monto ejecutado en el trimestre" sqref="I30:I32"/>
    <dataValidation allowBlank="1" showInputMessage="1" showErrorMessage="1" prompt="Meta alcanzada en el trimestre" sqref="H30:H32"/>
    <dataValidation allowBlank="1" showInputMessage="1" showErrorMessage="1" prompt="Monto presupuestado para el producto" sqref="E30:E32 F31:G32 G30"/>
    <dataValidation allowBlank="1" showInputMessage="1" showErrorMessage="1" prompt="Meta anual del indicador" sqref="D30:D32 F30"/>
    <dataValidation allowBlank="1" showInputMessage="1" showErrorMessage="1" prompt="Nombre del indicador" sqref="C30:C32"/>
    <dataValidation allowBlank="1" showInputMessage="1" showErrorMessage="1" prompt="Nombre de cada producto" sqref="B30:B32"/>
    <dataValidation allowBlank="1" showInputMessage="1" showErrorMessage="1" prompt="¿En qué consiste el programa?" sqref="C21:K21"/>
    <dataValidation allowBlank="1" showInputMessage="1" showErrorMessage="1" prompt="Presupuesto del programa" sqref="B27:D27 G27"/>
    <dataValidation allowBlank="1" showInputMessage="1" showErrorMessage="1" prompt="Oportunidades de mejora identificadas" sqref="B41:K42"/>
    <dataValidation allowBlank="1" showInputMessage="1" showErrorMessage="1" prompt="De existir desvío, explicar razones." sqref="C38:K38"/>
    <dataValidation allowBlank="1" showInputMessage="1" showErrorMessage="1" prompt="1. Describir lo plasmado en el presupuesto_x000a_2. Describir lo alcanzado en términos financieros y de producción " sqref="C37:K37"/>
    <dataValidation allowBlank="1" showInputMessage="1" showErrorMessage="1" prompt="¿En qué consiste el producto? su objetivo" sqref="C36:K36"/>
    <dataValidation allowBlank="1" showInputMessage="1" showErrorMessage="1" prompt="Nombre del producto" sqref="C35:K35"/>
    <dataValidation allowBlank="1" showInputMessage="1" showErrorMessage="1" prompt="¿A quién va dirigido el programa?, ¿qué característica tiene esta población que requiere ser beneficiada?" sqref="C22:K22"/>
    <dataValidation allowBlank="1" showInputMessage="1" prompt="Nombre del capítulo" sqref="C10:K12"/>
    <dataValidation allowBlank="1" sqref="B10"/>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tercer trimestre 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DIGECAC</cp:lastModifiedBy>
  <dcterms:created xsi:type="dcterms:W3CDTF">2021-10-06T18:40:28Z</dcterms:created>
  <dcterms:modified xsi:type="dcterms:W3CDTF">2022-02-21T18:38:09Z</dcterms:modified>
</cp:coreProperties>
</file>