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BRE ACCESO A LA IN\Desktop\informe fisico financiero 3re\"/>
    </mc:Choice>
  </mc:AlternateContent>
  <bookViews>
    <workbookView xWindow="0" yWindow="0" windowWidth="23040" windowHeight="8445"/>
  </bookViews>
  <sheets>
    <sheet name="Informe del tercer trimestre" sheetId="1" r:id="rId1"/>
    <sheet name="Hoja2"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I31" i="1" l="1"/>
  <c r="J31" i="1" l="1"/>
</calcChain>
</file>

<file path=xl/sharedStrings.xml><?xml version="1.0" encoding="utf-8"?>
<sst xmlns="http://schemas.openxmlformats.org/spreadsheetml/2006/main" count="76" uniqueCount="76">
  <si>
    <t>Informe de Evaluación Trimestral de las Metas Físicas-Financieras</t>
  </si>
  <si>
    <t>Código</t>
  </si>
  <si>
    <t>Documento Relacionado</t>
  </si>
  <si>
    <t>Fecha Versión</t>
  </si>
  <si>
    <t>Versión</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</si>
  <si>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</si>
  <si>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</si>
  <si>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</si>
  <si>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</si>
  <si>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</si>
  <si>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</si>
  <si>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</si>
  <si>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</si>
  <si>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</si>
  <si>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Visión</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</si>
  <si>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</si>
  <si>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</si>
  <si>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</si>
  <si>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</si>
  <si>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</si>
  <si>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</si>
  <si>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</si>
  <si>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</si>
  <si>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</si>
  <si>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</si>
  <si>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</si>
  <si>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</si>
  <si>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</si>
  <si>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</si>
  <si>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</si>
  <si>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</si>
  <si>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</si>
  <si>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</si>
  <si>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</si>
  <si>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</si>
  <si>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</si>
  <si>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</si>
  <si>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</si>
  <si>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</si>
  <si>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</si>
  <si>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</si>
  <si>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</si>
  <si>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</si>
  <si>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</si>
  <si>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</si>
  <si>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</si>
  <si>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</si>
  <si>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</si>
  <si>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</si>
  <si>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</si>
  <si>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</si>
  <si>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</si>
  <si>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</si>
  <si>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</si>
  <si>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</si>
  <si>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</si>
  <si>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</si>
  <si>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</si>
  <si>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t xml:space="preserve">Causas y justificación del desvío: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</si>
  <si>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</si>
  <si>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</si>
  <si>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</si>
  <si>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Ser una Institución innovadora en el campo del embellecimiento, pioneros en reproducción de árboles y plantas ornamentalesa visión institucional.</t>
  </si>
  <si>
    <t>Metros cuadrados lineales de áreas verdes embellecidos</t>
  </si>
  <si>
    <t>Embellecer y mantener las áreas verdes de las autopistas y avenidas del país, en aras de crear un hábitat libre de contaminación solida y visual</t>
  </si>
  <si>
    <t>Con este programa de mantenimiento, mejoramiento y embelleciento de las áreas verdes de las carreteras, avenidas, parques, monumentos, plazas y Centros Educativos, con los resultados asociados, contribuimos al desarrollo sostenible del medio ambiente. Y a la biodiversidad y al patrimonio natural de la nación.</t>
  </si>
  <si>
    <t>Áreas verdes embellecidas, remozadas y mantenidas a través de actividades de poda baja y alta, chapeo, deshierbo, corte de césped, siembra de plantas ornamentales, apropiadas al microclima; barrida y recogida de desechos sólidos resultantes de las actividades del proceso.</t>
  </si>
  <si>
    <t xml:space="preserve"> CIUDADANOS RECIBEN ÁREAS EMBELLECIDAS Y LIBRES DE CONTAMINACIÓN SÓLIDA Y VISUAL</t>
  </si>
  <si>
    <t>Nivel</t>
  </si>
  <si>
    <t>Presupuesto Financiero</t>
  </si>
  <si>
    <t>Meta proyectada</t>
  </si>
  <si>
    <t>Plan Plurianual</t>
  </si>
  <si>
    <t>Durante el segundo trimestre, se logró el 101.11% del embellecimiento de las áreas verdes entregadas a los ciudadanos. En cuanto a la meta financiera, se alcanzó una ejecución del 99.88%. La institución logró intervenir y liberar de contaminación sólida y visual un total de 595,087 mts², lo que representa el cumplimiento del 101.11% de su meta programada. Esta intervención tuvo un costo de RD $87,683,896.75, equivalente al 99.88 % del cumplimiento financiero. La Dirección General de Embellecimiento intervino las siguientes áreas verdes en diferentes carreteras y avenidas de distintos sectores del país: Las Américas, Avenida Ecológica, Carretera Mella, Carretera San Antonio de Guerra, Avenida Mirador Sur, Avenida Cayetano Germosén, Avenida Iberoamericana, Faro a Colón, Avenida España, Calle Jardín del Oeste, Calle Las Damas, Avenida Isabel Aguiar, Avenida Hipódromo, Ruta 66, Circunvalación Santo Domingo, Avenida Emma Balaguer, Avenida Jacobo Majluta Azar, Avenida Antonio Guzmán Fernández, Carretera Villa Mella-Yamasá, Avenida Hípica, y Autopista 30 de Mayo. En la Región Norte, se impactaron las siguientes áreas verdes: Avenida Hispanoamericana, Avenida Mirador del Yaque, Carretera Duarte, Autopista Arrollo Hondo (Santiago), Carretera Moca Villa Trina (Santiago), Carretera Licey Moca (Santiago), Autopista Duarte, Avenida Víctor Manuel Espaillat (Santiago), Santo Cerro (La Vega), Calle Nuestra Sra. De las Mercedes, Santo Cerro (La Vega), Carretera Santiago-Baitoa, Avenida Yapur Dumit, Carretera Matanza, Avenida Circunvalación, Calle Concha (Puerto Plata), y Avenida Circunvalación (Samaná). Estas acciones beneficiaron a toda la población, tanto local como al tránsito vehicular, ya que se entregaron áreas verdes libres de contaminación sólida y visual.</t>
  </si>
  <si>
    <t>No hubo desvío</t>
  </si>
  <si>
    <t>Lic. Rolando I. Rosario Rodríguez</t>
  </si>
  <si>
    <t>Encargado Interino de la División de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</si>
</sst>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
      <b/>
      <sz val="12"/>
      <color rgb="FF000000"/>
      <name val="Times New Roman"/>
      <family val="1"/>
    </font>
    <font>
      <b/>
      <sz val="11"/>
      <color theme="1"/>
      <name val="Times New Roman"/>
      <family val="1"/>
    </font>
    <font>
      <b/>
      <sz val="12"/>
      <color theme="1"/>
      <name val="Times New Roman"/>
      <family val="1"/>
    </font>
    <font>
      <sz val="12"/>
      <color theme="1"/>
      <name val="Times New Roman"/>
      <family val="1"/>
    </font>
  </fonts>
  <fills count="14">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59999389629810485"/>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7"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Border="1" applyAlignment="1" applyProtection="1">
      <alignment horizontal="left" vertical="center" wrapText="1"/>
      <protection locked="0"/>
    </xf>
    <xf numFmtId="0" fontId="0" fillId="0" borderId="37" xfId="0" applyBorder="1" applyAlignment="1">
      <alignment horizontal="center" vertical="center"/>
    </xf>
    <xf numFmtId="0" fontId="0" fillId="0" borderId="37" xfId="0" applyBorder="1"/>
    <xf numFmtId="0" fontId="24" fillId="12" borderId="37" xfId="0" applyFont="1" applyFill="1" applyBorder="1" applyAlignment="1">
      <alignment horizontal="center" vertical="center"/>
    </xf>
    <xf numFmtId="0" fontId="0" fillId="12" borderId="37" xfId="0" applyFill="1" applyBorder="1" applyAlignment="1">
      <alignment horizontal="center" vertical="center"/>
    </xf>
    <xf numFmtId="0" fontId="0" fillId="13" borderId="37" xfId="0" applyFill="1" applyBorder="1"/>
    <xf numFmtId="0" fontId="25" fillId="13" borderId="37" xfId="0" applyFont="1" applyFill="1" applyBorder="1" applyAlignment="1">
      <alignment horizontal="center" vertical="center" wrapText="1"/>
    </xf>
    <xf numFmtId="0" fontId="26" fillId="13" borderId="37" xfId="0" applyFont="1" applyFill="1" applyBorder="1" applyAlignment="1">
      <alignment horizontal="center" vertical="center"/>
    </xf>
    <xf numFmtId="3" fontId="26" fillId="13" borderId="37" xfId="0" applyNumberFormat="1" applyFont="1" applyFill="1" applyBorder="1" applyAlignment="1">
      <alignment horizontal="center" vertical="center"/>
    </xf>
    <xf numFmtId="4" fontId="26" fillId="13" borderId="37" xfId="0" applyNumberFormat="1" applyFont="1" applyFill="1" applyBorder="1" applyAlignment="1">
      <alignment horizontal="center" vertical="center"/>
    </xf>
    <xf numFmtId="0" fontId="2" fillId="0" borderId="0" xfId="0" applyFont="1"/>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9"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23" fillId="12" borderId="37" xfId="0" applyFont="1" applyFill="1" applyBorder="1" applyAlignment="1">
      <alignment horizontal="center" vertical="center" wrapText="1"/>
    </xf>
    <xf numFmtId="0" fontId="25" fillId="11" borderId="37" xfId="0" applyFont="1"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2</xdr:row>
      <xdr:rowOff>30480</xdr:rowOff>
    </xdr:from>
    <xdr:ext cx="1322070" cy="75099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891541" y="403860"/>
          <a:ext cx="1322070" cy="750991"/>
        </a:xfrm>
        <a:prstGeom prst="rect">
          <a:avLst/>
        </a:prstGeom>
      </xdr:spPr>
    </xdr:pic>
    <xdr:clientData/>
  </xdr:oneCellAnchor>
</xdr:wsDr>
</file>

<file path=xl/tables/table1.xml><?xml version="1.0" encoding="utf-8"?>
<table xmlns="http://schemas.openxmlformats.org/spreadsheetml/2006/main" id="1" name="Tabla14" displayName="Tabla14" ref="A30:J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G31/E31</calculatedColumnFormula>
    </tableColumn>
    <tableColumn id="8" name="Financiero _x000a_(%) _x000a_H=F/D" dataDxfId="0">
      <calculatedColumnFormula>H31/F31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4"/>
  <sheetViews>
    <sheetView tabSelected="1" topLeftCell="A38" zoomScaleNormal="100" workbookViewId="0">
      <selection activeCell="C57" sqref="C57"/>
    </sheetView>
  </sheetViews>
  <sheetFormatPr baseColWidth="10" defaultRowHeight="15" x14ac:dyDescent="0.25"/>
  <cols>
    <col min="1" max="1" width="24.85546875" customWidth="1"/>
    <col min="2" max="2" width="13.85546875" customWidth="1"/>
    <col min="4" max="4" width="11.7109375" bestFit="1" customWidth="1"/>
  </cols>
  <sheetData>
    <row r="2" spans="1:10" ht="15.75" thickBot="1" x14ac:dyDescent="0.3"/>
    <row r="3" spans="1:10" ht="21.75" thickBot="1" x14ac:dyDescent="0.3">
      <c r="A3" s="1"/>
      <c r="B3" s="85" t="s">
        <v>0</v>
      </c>
      <c r="C3" s="86"/>
      <c r="D3" s="86"/>
      <c r="E3" s="86"/>
      <c r="F3" s="86"/>
      <c r="G3" s="86"/>
      <c r="H3" s="86"/>
      <c r="I3" s="86"/>
      <c r="J3" s="87"/>
    </row>
    <row r="4" spans="1:10" ht="21.75" thickBot="1" x14ac:dyDescent="0.3">
      <c r="A4" s="2"/>
      <c r="B4" s="88" t="s">
        <v>1</v>
      </c>
      <c r="C4" s="89"/>
      <c r="D4" s="88" t="s">
        <v>2</v>
      </c>
      <c r="E4" s="90"/>
      <c r="F4" s="90"/>
      <c r="G4" s="89"/>
      <c r="H4" s="91"/>
      <c r="I4" s="3" t="s">
        <v>3</v>
      </c>
      <c r="J4" s="4" t="s">
        <v>4</v>
      </c>
    </row>
    <row r="5" spans="1:10" ht="21.75" thickBot="1" x14ac:dyDescent="0.3">
      <c r="A5" s="5"/>
      <c r="B5" s="92"/>
      <c r="C5" s="93"/>
      <c r="D5" s="92"/>
      <c r="E5" s="93"/>
      <c r="F5" s="93"/>
      <c r="G5" s="93"/>
      <c r="H5" s="94"/>
      <c r="I5" s="6">
        <v>45206</v>
      </c>
      <c r="J5" s="7"/>
    </row>
    <row r="6" spans="1:10" x14ac:dyDescent="0.25">
      <c r="A6" s="95"/>
      <c r="B6" s="96"/>
      <c r="C6" s="96"/>
      <c r="D6" s="97"/>
      <c r="E6" s="97"/>
      <c r="F6" s="97"/>
      <c r="G6" s="97"/>
      <c r="H6" s="97"/>
      <c r="I6" s="96"/>
      <c r="J6" s="98"/>
    </row>
    <row r="7" spans="1:10" x14ac:dyDescent="0.25">
      <c r="A7" s="99"/>
      <c r="B7" s="100"/>
      <c r="C7" s="100"/>
      <c r="D7" s="100"/>
      <c r="E7" s="100"/>
      <c r="F7" s="100"/>
      <c r="G7" s="100"/>
      <c r="H7" s="100"/>
      <c r="I7" s="100"/>
      <c r="J7" s="101"/>
    </row>
    <row r="8" spans="1:10" ht="15.75" x14ac:dyDescent="0.25">
      <c r="A8" s="53" t="s">
        <v>5</v>
      </c>
      <c r="B8" s="54"/>
      <c r="C8" s="54"/>
      <c r="D8" s="54"/>
      <c r="E8" s="54"/>
      <c r="F8" s="54"/>
      <c r="G8" s="54"/>
      <c r="H8" s="54"/>
      <c r="I8" s="54"/>
      <c r="J8" s="55"/>
    </row>
    <row r="9" spans="1:10" ht="15.75" x14ac:dyDescent="0.25">
      <c r="A9" s="46" t="s">
        <v>6</v>
      </c>
      <c r="B9" s="47"/>
      <c r="C9" s="47"/>
      <c r="D9" s="47"/>
      <c r="E9" s="47"/>
      <c r="F9" s="47"/>
      <c r="G9" s="47"/>
      <c r="H9" s="47"/>
      <c r="I9" s="47"/>
      <c r="J9" s="48"/>
    </row>
    <row r="10" spans="1:10" x14ac:dyDescent="0.25">
      <c r="A10" s="8" t="s">
        <v>7</v>
      </c>
      <c r="B10" s="82" t="s">
        <v>8</v>
      </c>
      <c r="C10" s="83"/>
      <c r="D10" s="83"/>
      <c r="E10" s="83"/>
      <c r="F10" s="83"/>
      <c r="G10" s="83"/>
      <c r="H10" s="83"/>
      <c r="I10" s="83"/>
      <c r="J10" s="84"/>
    </row>
    <row r="11" spans="1:10" x14ac:dyDescent="0.25">
      <c r="A11" s="9" t="s">
        <v>9</v>
      </c>
      <c r="B11" s="82" t="s">
        <v>10</v>
      </c>
      <c r="C11" s="83"/>
      <c r="D11" s="83"/>
      <c r="E11" s="83"/>
      <c r="F11" s="83"/>
      <c r="G11" s="83"/>
      <c r="H11" s="83"/>
      <c r="I11" s="83"/>
      <c r="J11" s="84"/>
    </row>
    <row r="12" spans="1:10" ht="20.25" customHeight="1" x14ac:dyDescent="0.25">
      <c r="A12" s="9" t="s">
        <v>11</v>
      </c>
      <c r="B12" s="82" t="s">
        <v>12</v>
      </c>
      <c r="C12" s="83"/>
      <c r="D12" s="83"/>
      <c r="E12" s="83"/>
      <c r="F12" s="83"/>
      <c r="G12" s="83"/>
      <c r="H12" s="83"/>
      <c r="I12" s="83"/>
      <c r="J12" s="84"/>
    </row>
    <row r="13" spans="1:10" ht="31.5" customHeight="1" x14ac:dyDescent="0.25">
      <c r="A13" s="8" t="s">
        <v>13</v>
      </c>
      <c r="B13" s="49" t="s">
        <v>64</v>
      </c>
      <c r="C13" s="49"/>
      <c r="D13" s="49"/>
      <c r="E13" s="49"/>
      <c r="F13" s="49"/>
      <c r="G13" s="49"/>
      <c r="H13" s="49"/>
      <c r="I13" s="49"/>
      <c r="J13" s="50"/>
    </row>
    <row r="14" spans="1:10" ht="32.25" customHeight="1" x14ac:dyDescent="0.25">
      <c r="A14" s="8" t="s">
        <v>14</v>
      </c>
      <c r="B14" s="49" t="s">
        <v>62</v>
      </c>
      <c r="C14" s="49"/>
      <c r="D14" s="49"/>
      <c r="E14" s="49"/>
      <c r="F14" s="49"/>
      <c r="G14" s="49"/>
      <c r="H14" s="49"/>
      <c r="I14" s="49"/>
      <c r="J14" s="50"/>
    </row>
    <row r="15" spans="1:10" ht="15.75" x14ac:dyDescent="0.25">
      <c r="A15" s="53" t="s">
        <v>15</v>
      </c>
      <c r="B15" s="54"/>
      <c r="C15" s="54"/>
      <c r="D15" s="54"/>
      <c r="E15" s="54"/>
      <c r="F15" s="54"/>
      <c r="G15" s="54"/>
      <c r="H15" s="54"/>
      <c r="I15" s="54"/>
      <c r="J15" s="55"/>
    </row>
    <row r="16" spans="1:10" x14ac:dyDescent="0.25">
      <c r="A16" s="8" t="s">
        <v>16</v>
      </c>
      <c r="B16" s="73" t="s">
        <v>17</v>
      </c>
      <c r="C16" s="74"/>
      <c r="D16" s="74"/>
      <c r="E16" s="74"/>
      <c r="F16" s="74"/>
      <c r="G16" s="74"/>
      <c r="H16" s="74"/>
      <c r="I16" s="74"/>
      <c r="J16" s="75"/>
    </row>
    <row r="17" spans="1:10" x14ac:dyDescent="0.25">
      <c r="A17" s="8" t="s">
        <v>18</v>
      </c>
      <c r="B17" s="76" t="s">
        <v>19</v>
      </c>
      <c r="C17" s="77"/>
      <c r="D17" s="77"/>
      <c r="E17" s="77"/>
      <c r="F17" s="77"/>
      <c r="G17" s="77"/>
      <c r="H17" s="77"/>
      <c r="I17" s="77"/>
      <c r="J17" s="78"/>
    </row>
    <row r="18" spans="1:10" ht="34.5" customHeight="1" x14ac:dyDescent="0.25">
      <c r="A18" s="8" t="s">
        <v>20</v>
      </c>
      <c r="B18" s="79" t="s">
        <v>21</v>
      </c>
      <c r="C18" s="80"/>
      <c r="D18" s="80"/>
      <c r="E18" s="80"/>
      <c r="F18" s="80"/>
      <c r="G18" s="80"/>
      <c r="H18" s="80"/>
      <c r="I18" s="80"/>
      <c r="J18" s="81"/>
    </row>
    <row r="19" spans="1:10" ht="15.75" x14ac:dyDescent="0.25">
      <c r="A19" s="53" t="s">
        <v>22</v>
      </c>
      <c r="B19" s="54"/>
      <c r="C19" s="54"/>
      <c r="D19" s="54"/>
      <c r="E19" s="54"/>
      <c r="F19" s="54"/>
      <c r="G19" s="54"/>
      <c r="H19" s="54"/>
      <c r="I19" s="54"/>
      <c r="J19" s="55"/>
    </row>
    <row r="20" spans="1:10" x14ac:dyDescent="0.25">
      <c r="A20" s="8" t="s">
        <v>23</v>
      </c>
      <c r="B20" s="49" t="s">
        <v>24</v>
      </c>
      <c r="C20" s="49"/>
      <c r="D20" s="49"/>
      <c r="E20" s="49"/>
      <c r="F20" s="49"/>
      <c r="G20" s="49"/>
      <c r="H20" s="49"/>
      <c r="I20" s="49"/>
      <c r="J20" s="50"/>
    </row>
    <row r="21" spans="1:10" x14ac:dyDescent="0.25">
      <c r="A21" s="10" t="s">
        <v>25</v>
      </c>
      <c r="B21" s="49" t="s">
        <v>26</v>
      </c>
      <c r="C21" s="49"/>
      <c r="D21" s="49"/>
      <c r="E21" s="49"/>
      <c r="F21" s="49"/>
      <c r="G21" s="49"/>
      <c r="H21" s="49"/>
      <c r="I21" s="49"/>
      <c r="J21" s="50"/>
    </row>
    <row r="22" spans="1:10" x14ac:dyDescent="0.25">
      <c r="A22" s="10" t="s">
        <v>27</v>
      </c>
      <c r="B22" s="49" t="s">
        <v>28</v>
      </c>
      <c r="C22" s="49"/>
      <c r="D22" s="49"/>
      <c r="E22" s="49"/>
      <c r="F22" s="49"/>
      <c r="G22" s="49"/>
      <c r="H22" s="49"/>
      <c r="I22" s="49"/>
      <c r="J22" s="50"/>
    </row>
    <row r="23" spans="1:10" ht="75.75" customHeight="1" x14ac:dyDescent="0.25">
      <c r="A23" s="10" t="s">
        <v>29</v>
      </c>
      <c r="B23" s="49" t="s">
        <v>65</v>
      </c>
      <c r="C23" s="49"/>
      <c r="D23" s="49"/>
      <c r="E23" s="49"/>
      <c r="F23" s="49"/>
      <c r="G23" s="49"/>
      <c r="H23" s="49"/>
      <c r="I23" s="49"/>
      <c r="J23" s="50"/>
    </row>
    <row r="24" spans="1:10" ht="15.75" x14ac:dyDescent="0.25">
      <c r="A24" s="53" t="s">
        <v>30</v>
      </c>
      <c r="B24" s="54"/>
      <c r="C24" s="54"/>
      <c r="D24" s="54"/>
      <c r="E24" s="54"/>
      <c r="F24" s="54"/>
      <c r="G24" s="54"/>
      <c r="H24" s="54"/>
      <c r="I24" s="54"/>
      <c r="J24" s="55"/>
    </row>
    <row r="25" spans="1:10" ht="15.75" x14ac:dyDescent="0.25">
      <c r="A25" s="46" t="s">
        <v>31</v>
      </c>
      <c r="B25" s="47"/>
      <c r="C25" s="47"/>
      <c r="D25" s="47"/>
      <c r="E25" s="47"/>
      <c r="F25" s="47"/>
      <c r="G25" s="47"/>
      <c r="H25" s="47"/>
      <c r="I25" s="47"/>
      <c r="J25" s="48"/>
    </row>
    <row r="26" spans="1:10" x14ac:dyDescent="0.25">
      <c r="A26" s="56" t="s">
        <v>32</v>
      </c>
      <c r="B26" s="57"/>
      <c r="C26" s="58" t="s">
        <v>33</v>
      </c>
      <c r="D26" s="59"/>
      <c r="E26" s="59"/>
      <c r="F26" s="59" t="s">
        <v>34</v>
      </c>
      <c r="G26" s="59"/>
      <c r="H26" s="57"/>
      <c r="I26" s="58" t="s">
        <v>35</v>
      </c>
      <c r="J26" s="60"/>
    </row>
    <row r="27" spans="1:10" x14ac:dyDescent="0.25">
      <c r="A27" s="61">
        <v>381535786</v>
      </c>
      <c r="B27" s="62"/>
      <c r="C27" s="63">
        <v>381535786</v>
      </c>
      <c r="D27" s="64"/>
      <c r="E27" s="62"/>
      <c r="F27" s="65">
        <v>242315595.02000001</v>
      </c>
      <c r="G27" s="66"/>
      <c r="H27" s="67"/>
      <c r="I27" s="68">
        <f>IF(F27&gt;0,F27/C27,0)</f>
        <v>0.63510581159482637</v>
      </c>
      <c r="J27" s="69"/>
    </row>
    <row r="28" spans="1:10" ht="15.75" x14ac:dyDescent="0.25">
      <c r="A28" s="46" t="s">
        <v>36</v>
      </c>
      <c r="B28" s="47"/>
      <c r="C28" s="47"/>
      <c r="D28" s="47"/>
      <c r="E28" s="47"/>
      <c r="F28" s="47"/>
      <c r="G28" s="47"/>
      <c r="H28" s="47"/>
      <c r="I28" s="47"/>
      <c r="J28" s="48"/>
    </row>
    <row r="29" spans="1:10" x14ac:dyDescent="0.25">
      <c r="A29" s="11"/>
      <c r="C29" s="70" t="s">
        <v>37</v>
      </c>
      <c r="D29" s="71"/>
      <c r="E29" s="70" t="s">
        <v>38</v>
      </c>
      <c r="F29" s="71"/>
      <c r="G29" s="70" t="s">
        <v>39</v>
      </c>
      <c r="H29" s="70"/>
      <c r="I29" s="70" t="s">
        <v>40</v>
      </c>
      <c r="J29" s="72"/>
    </row>
    <row r="30" spans="1:10" ht="38.25" x14ac:dyDescent="0.25">
      <c r="A30" s="12" t="s">
        <v>41</v>
      </c>
      <c r="B30" s="13" t="s">
        <v>42</v>
      </c>
      <c r="C30" s="13" t="s">
        <v>43</v>
      </c>
      <c r="D30" s="13" t="s">
        <v>44</v>
      </c>
      <c r="E30" s="13" t="s">
        <v>45</v>
      </c>
      <c r="F30" s="13" t="s">
        <v>46</v>
      </c>
      <c r="G30" s="13" t="s">
        <v>47</v>
      </c>
      <c r="H30" s="13" t="s">
        <v>48</v>
      </c>
      <c r="I30" s="13" t="s">
        <v>49</v>
      </c>
      <c r="J30" s="14" t="s">
        <v>50</v>
      </c>
    </row>
    <row r="31" spans="1:10" ht="60" x14ac:dyDescent="0.25">
      <c r="A31" s="15" t="s">
        <v>51</v>
      </c>
      <c r="B31" s="16" t="s">
        <v>63</v>
      </c>
      <c r="C31" s="17">
        <v>2703864</v>
      </c>
      <c r="D31" s="18">
        <v>381535786</v>
      </c>
      <c r="E31" s="18">
        <v>588536</v>
      </c>
      <c r="F31" s="18">
        <v>87789630</v>
      </c>
      <c r="G31" s="19">
        <v>595087</v>
      </c>
      <c r="H31" s="18">
        <v>87683896.75</v>
      </c>
      <c r="I31" s="20">
        <f>G31/E31</f>
        <v>1.0111310098277762</v>
      </c>
      <c r="J31" s="21">
        <f t="shared" ref="J31" si="0">H31/F31</f>
        <v>0.99879560661094025</v>
      </c>
    </row>
    <row r="32" spans="1:10" ht="15" customHeight="1" x14ac:dyDescent="0.25">
      <c r="A32" s="22"/>
      <c r="B32" s="23"/>
      <c r="C32" s="24"/>
      <c r="D32" s="25"/>
      <c r="E32" s="25"/>
      <c r="F32" s="25"/>
      <c r="G32" s="26"/>
      <c r="H32" s="25"/>
      <c r="I32" s="20"/>
      <c r="J32" s="21"/>
    </row>
    <row r="33" spans="1:10" ht="15.75" x14ac:dyDescent="0.25">
      <c r="A33" s="53" t="s">
        <v>52</v>
      </c>
      <c r="B33" s="54"/>
      <c r="C33" s="54"/>
      <c r="D33" s="54"/>
      <c r="E33" s="54"/>
      <c r="F33" s="54"/>
      <c r="G33" s="54"/>
      <c r="H33" s="54"/>
      <c r="I33" s="54"/>
      <c r="J33" s="55"/>
    </row>
    <row r="34" spans="1:10" ht="15.75" x14ac:dyDescent="0.25">
      <c r="A34" s="46" t="s">
        <v>53</v>
      </c>
      <c r="B34" s="47"/>
      <c r="C34" s="47"/>
      <c r="D34" s="47"/>
      <c r="E34" s="47"/>
      <c r="F34" s="47"/>
      <c r="G34" s="47"/>
      <c r="H34" s="47"/>
      <c r="I34" s="47"/>
      <c r="J34" s="48"/>
    </row>
    <row r="35" spans="1:10" x14ac:dyDescent="0.25">
      <c r="A35" s="27" t="s">
        <v>54</v>
      </c>
      <c r="B35" s="49" t="s">
        <v>55</v>
      </c>
      <c r="C35" s="49"/>
      <c r="D35" s="49"/>
      <c r="E35" s="49"/>
      <c r="F35" s="49"/>
      <c r="G35" s="49"/>
      <c r="H35" s="49"/>
      <c r="I35" s="49"/>
      <c r="J35" s="50"/>
    </row>
    <row r="36" spans="1:10" ht="49.5" customHeight="1" x14ac:dyDescent="0.25">
      <c r="A36" s="27" t="s">
        <v>56</v>
      </c>
      <c r="B36" s="49" t="s">
        <v>66</v>
      </c>
      <c r="C36" s="49"/>
      <c r="D36" s="49"/>
      <c r="E36" s="49"/>
      <c r="F36" s="49"/>
      <c r="G36" s="49"/>
      <c r="H36" s="49"/>
      <c r="I36" s="49"/>
      <c r="J36" s="50"/>
    </row>
    <row r="37" spans="1:10" ht="245.45" customHeight="1" x14ac:dyDescent="0.25">
      <c r="A37" s="27" t="s">
        <v>57</v>
      </c>
      <c r="B37" s="51" t="s">
        <v>72</v>
      </c>
      <c r="C37" s="51"/>
      <c r="D37" s="51"/>
      <c r="E37" s="51"/>
      <c r="F37" s="51"/>
      <c r="G37" s="51"/>
      <c r="H37" s="51"/>
      <c r="I37" s="51"/>
      <c r="J37" s="52"/>
    </row>
    <row r="38" spans="1:10" ht="27.6" customHeight="1" x14ac:dyDescent="0.25">
      <c r="A38" s="27" t="s">
        <v>58</v>
      </c>
      <c r="B38" s="51" t="s">
        <v>73</v>
      </c>
      <c r="C38" s="51"/>
      <c r="D38" s="51"/>
      <c r="E38" s="51"/>
      <c r="F38" s="51"/>
      <c r="G38" s="51"/>
      <c r="H38" s="51"/>
      <c r="I38" s="51"/>
      <c r="J38" s="52"/>
    </row>
    <row r="39" spans="1:10" ht="15.75" x14ac:dyDescent="0.25">
      <c r="A39" s="53" t="s">
        <v>59</v>
      </c>
      <c r="B39" s="54"/>
      <c r="C39" s="54"/>
      <c r="D39" s="54"/>
      <c r="E39" s="54"/>
      <c r="F39" s="54"/>
      <c r="G39" s="54"/>
      <c r="H39" s="54"/>
      <c r="I39" s="54"/>
      <c r="J39" s="55"/>
    </row>
    <row r="40" spans="1:10" ht="15.75" x14ac:dyDescent="0.25">
      <c r="A40" s="39" t="s">
        <v>60</v>
      </c>
      <c r="B40" s="40"/>
      <c r="C40" s="40"/>
      <c r="D40" s="40"/>
      <c r="E40" s="40"/>
      <c r="F40" s="40"/>
      <c r="G40" s="40"/>
      <c r="H40" s="40"/>
      <c r="I40" s="40"/>
      <c r="J40" s="41"/>
    </row>
    <row r="41" spans="1:10" ht="58.15" customHeight="1" x14ac:dyDescent="0.25">
      <c r="A41" s="42"/>
      <c r="B41" s="43"/>
      <c r="C41" s="43"/>
      <c r="D41" s="43"/>
      <c r="E41" s="43"/>
      <c r="F41" s="43"/>
      <c r="G41" s="43"/>
      <c r="H41" s="43"/>
      <c r="I41" s="43"/>
      <c r="J41" s="44"/>
    </row>
    <row r="42" spans="1:10" x14ac:dyDescent="0.25">
      <c r="A42" s="28"/>
      <c r="B42" s="28"/>
      <c r="C42" s="28"/>
      <c r="D42" s="28"/>
      <c r="E42" s="28"/>
      <c r="F42" s="28"/>
      <c r="G42" s="28"/>
      <c r="H42" s="28"/>
      <c r="I42" s="28"/>
      <c r="J42" s="28"/>
    </row>
    <row r="43" spans="1:10" ht="25.5" customHeight="1" x14ac:dyDescent="0.25">
      <c r="A43" s="45" t="s">
        <v>61</v>
      </c>
      <c r="B43" s="45"/>
      <c r="C43" s="45"/>
      <c r="D43" s="45"/>
      <c r="E43" s="45"/>
      <c r="F43" s="45"/>
      <c r="G43" s="45"/>
      <c r="H43" s="45"/>
      <c r="I43" s="45"/>
      <c r="J43" s="45"/>
    </row>
    <row r="53" spans="1:1" x14ac:dyDescent="0.25">
      <c r="A53" s="38" t="s">
        <v>74</v>
      </c>
    </row>
    <row r="54" spans="1:1" x14ac:dyDescent="0.25">
      <c r="A54" t="s">
        <v>75</v>
      </c>
    </row>
  </sheetData>
  <mergeCells count="48">
    <mergeCell ref="B12:J12"/>
    <mergeCell ref="B3:J3"/>
    <mergeCell ref="B4:C4"/>
    <mergeCell ref="D4:H4"/>
    <mergeCell ref="B5:C5"/>
    <mergeCell ref="D5:H5"/>
    <mergeCell ref="A6:J6"/>
    <mergeCell ref="A7:J7"/>
    <mergeCell ref="A8:J8"/>
    <mergeCell ref="A9:J9"/>
    <mergeCell ref="B10:J10"/>
    <mergeCell ref="B11:J11"/>
    <mergeCell ref="A24:J24"/>
    <mergeCell ref="B13:J13"/>
    <mergeCell ref="B14:J14"/>
    <mergeCell ref="A15:J15"/>
    <mergeCell ref="B16:J16"/>
    <mergeCell ref="B17:J17"/>
    <mergeCell ref="B18:J18"/>
    <mergeCell ref="A19:J19"/>
    <mergeCell ref="B20:J20"/>
    <mergeCell ref="B21:J21"/>
    <mergeCell ref="B22:J22"/>
    <mergeCell ref="B23:J23"/>
    <mergeCell ref="A33:J33"/>
    <mergeCell ref="A25:J25"/>
    <mergeCell ref="A26:B26"/>
    <mergeCell ref="C26:E26"/>
    <mergeCell ref="F26:H26"/>
    <mergeCell ref="I26:J26"/>
    <mergeCell ref="A27:B27"/>
    <mergeCell ref="C27:E27"/>
    <mergeCell ref="F27:H27"/>
    <mergeCell ref="I27:J27"/>
    <mergeCell ref="A28:J28"/>
    <mergeCell ref="C29:D29"/>
    <mergeCell ref="E29:F29"/>
    <mergeCell ref="G29:H29"/>
    <mergeCell ref="I29:J29"/>
    <mergeCell ref="A40:J40"/>
    <mergeCell ref="A41:J41"/>
    <mergeCell ref="A43:J43"/>
    <mergeCell ref="A34:J34"/>
    <mergeCell ref="B35:J35"/>
    <mergeCell ref="B36:J36"/>
    <mergeCell ref="B37:J37"/>
    <mergeCell ref="B38:J38"/>
    <mergeCell ref="A39:J39"/>
  </mergeCells>
  <dataValidations xWindow="1149" yWindow="543" count="16">
    <dataValidation allowBlank="1" showInputMessage="1" showErrorMessage="1" prompt="Monto ejecutado en el trimestre" sqref="H30:H32"/>
    <dataValidation allowBlank="1" showInputMessage="1" showErrorMessage="1" prompt="Meta alcanzada en el trimestre" sqref="G30:G32"/>
    <dataValidation allowBlank="1" showInputMessage="1" showErrorMessage="1" prompt="Monto presupuestado para el producto" sqref="D30:D32 E31:F32 F30"/>
    <dataValidation allowBlank="1" showInputMessage="1" showErrorMessage="1" prompt="Meta anual del indicador" sqref="C30:C32 E30"/>
    <dataValidation allowBlank="1" showInputMessage="1" showErrorMessage="1" prompt="Nombre del indicador" sqref="B30:B32"/>
    <dataValidation allowBlank="1" showInputMessage="1" showErrorMessage="1" prompt="Nombre de cada producto" sqref="A30:A32"/>
    <dataValidation allowBlank="1" showInputMessage="1" showErrorMessage="1" prompt="¿En qué consiste el programa?" sqref="B21:J21"/>
    <dataValidation allowBlank="1" showInputMessage="1" showErrorMessage="1" prompt="Presupuesto del programa" sqref="A27:C27 F27"/>
    <dataValidation allowBlank="1" showInputMessage="1" showErrorMessage="1" prompt="Oportunidades de mejora identificadas" sqref="A41:J42"/>
    <dataValidation allowBlank="1" showInputMessage="1" showErrorMessage="1" prompt="De existir desvío, explicar razones." sqref="B38:J38"/>
    <dataValidation allowBlank="1" showInputMessage="1" showErrorMessage="1" prompt="1. Describir lo plasmado en el presupuesto_x000a_2. Describir lo alcanzado en términos financieros y de producción " sqref="B37:J37"/>
    <dataValidation allowBlank="1" showInputMessage="1" showErrorMessage="1" prompt="¿En qué consiste el producto? su objetivo" sqref="B36:J36"/>
    <dataValidation allowBlank="1" showInputMessage="1" showErrorMessage="1" prompt="Nombre del producto" sqref="B35:J35"/>
    <dataValidation allowBlank="1" showInputMessage="1" showErrorMessage="1" prompt="¿A quién va dirigido el programa?, ¿qué característica tiene esta población que requiere ser beneficiada?" sqref="B22:J22"/>
    <dataValidation allowBlank="1" showInputMessage="1" prompt="Nombre del capítulo" sqref="B10:J12"/>
    <dataValidation allowBlank="1" sqref="A10"/>
  </dataValidations>
  <pageMargins left="0.7" right="0.7" top="0.75" bottom="0.75" header="0.3" footer="0.3"/>
  <pageSetup scale="69" fitToHeight="0" orientation="portrait" horizontalDpi="360" verticalDpi="36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2"/>
  <sheetViews>
    <sheetView workbookViewId="0">
      <selection activeCell="I19" sqref="I19"/>
    </sheetView>
  </sheetViews>
  <sheetFormatPr baseColWidth="10" defaultRowHeight="15" x14ac:dyDescent="0.25"/>
  <cols>
    <col min="3" max="3" width="1" customWidth="1"/>
    <col min="4" max="4" width="20.85546875" customWidth="1"/>
    <col min="5" max="5" width="0.85546875" customWidth="1"/>
    <col min="6" max="6" width="27.28515625" customWidth="1"/>
    <col min="7" max="7" width="0.140625" customWidth="1"/>
  </cols>
  <sheetData>
    <row r="3" spans="2:7" ht="15.75" x14ac:dyDescent="0.25">
      <c r="B3" s="103" t="s">
        <v>71</v>
      </c>
      <c r="C3" s="103"/>
      <c r="D3" s="103"/>
      <c r="E3" s="103"/>
      <c r="F3" s="103"/>
      <c r="G3" s="30"/>
    </row>
    <row r="4" spans="2:7" ht="44.25" customHeight="1" x14ac:dyDescent="0.25">
      <c r="B4" s="31">
        <v>5941</v>
      </c>
      <c r="C4" s="102" t="s">
        <v>67</v>
      </c>
      <c r="D4" s="102"/>
      <c r="E4" s="102"/>
      <c r="F4" s="102"/>
      <c r="G4" s="102"/>
    </row>
    <row r="5" spans="2:7" x14ac:dyDescent="0.25">
      <c r="B5" s="32"/>
      <c r="C5" s="32"/>
      <c r="D5" s="32"/>
      <c r="E5" s="32"/>
      <c r="F5" s="32"/>
      <c r="G5" s="32"/>
    </row>
    <row r="6" spans="2:7" ht="24.95" customHeight="1" x14ac:dyDescent="0.25">
      <c r="B6" s="34" t="s">
        <v>68</v>
      </c>
      <c r="C6" s="34"/>
      <c r="D6" s="34" t="s">
        <v>70</v>
      </c>
      <c r="E6" s="34"/>
      <c r="F6" s="34" t="s">
        <v>69</v>
      </c>
      <c r="G6" s="29"/>
    </row>
    <row r="7" spans="2:7" ht="24.95" customHeight="1" x14ac:dyDescent="0.25">
      <c r="B7" s="35">
        <v>2022</v>
      </c>
      <c r="C7" s="35"/>
      <c r="D7" s="36">
        <v>2650000</v>
      </c>
      <c r="E7" s="36"/>
      <c r="F7" s="37">
        <v>373839875</v>
      </c>
      <c r="G7" s="29"/>
    </row>
    <row r="8" spans="2:7" ht="24.95" customHeight="1" x14ac:dyDescent="0.25">
      <c r="B8" s="35">
        <v>2023</v>
      </c>
      <c r="C8" s="35"/>
      <c r="D8" s="36">
        <v>2676500</v>
      </c>
      <c r="E8" s="36"/>
      <c r="F8" s="37">
        <v>381535786</v>
      </c>
      <c r="G8" s="29"/>
    </row>
    <row r="9" spans="2:7" ht="24.95" customHeight="1" x14ac:dyDescent="0.25">
      <c r="B9" s="35">
        <v>2024</v>
      </c>
      <c r="C9" s="35"/>
      <c r="D9" s="36">
        <v>2703265</v>
      </c>
      <c r="E9" s="36"/>
      <c r="F9" s="37">
        <v>389166502</v>
      </c>
      <c r="G9" s="29"/>
    </row>
    <row r="10" spans="2:7" ht="24.95" customHeight="1" x14ac:dyDescent="0.25">
      <c r="B10" s="35">
        <v>2025</v>
      </c>
      <c r="C10" s="35"/>
      <c r="D10" s="36">
        <v>2730298</v>
      </c>
      <c r="E10" s="36"/>
      <c r="F10" s="37">
        <v>396949832</v>
      </c>
      <c r="G10" s="29"/>
    </row>
    <row r="11" spans="2:7" ht="24.95" customHeight="1" x14ac:dyDescent="0.25">
      <c r="B11" s="35">
        <v>2026</v>
      </c>
      <c r="C11" s="35"/>
      <c r="D11" s="36">
        <v>2757601</v>
      </c>
      <c r="E11" s="36"/>
      <c r="F11" s="37">
        <v>404888828</v>
      </c>
      <c r="G11" s="29"/>
    </row>
    <row r="12" spans="2:7" x14ac:dyDescent="0.25">
      <c r="B12" s="33"/>
      <c r="C12" s="33"/>
      <c r="D12" s="33"/>
      <c r="E12" s="33"/>
      <c r="F12" s="33"/>
      <c r="G12" s="30"/>
    </row>
  </sheetData>
  <mergeCells count="2">
    <mergeCell ref="C4:G4"/>
    <mergeCell ref="B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del tercer trimestre</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LIBRE ACCESO A LA IN</cp:lastModifiedBy>
  <cp:lastPrinted>2023-10-09T19:45:36Z</cp:lastPrinted>
  <dcterms:created xsi:type="dcterms:W3CDTF">2021-10-06T18:40:28Z</dcterms:created>
  <dcterms:modified xsi:type="dcterms:W3CDTF">2023-10-13T17:27:53Z</dcterms:modified>
</cp:coreProperties>
</file>