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88F78DC7-DB47-4FC8-A769-FF0FCEDEA3B9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4" sheetId="4" r:id="rId3"/>
    <sheet name="Hoja3" sheetId="3" r:id="rId4"/>
  </sheets>
  <calcPr calcId="162913"/>
</workbook>
</file>

<file path=xl/calcChain.xml><?xml version="1.0" encoding="utf-8"?>
<calcChain xmlns="http://schemas.openxmlformats.org/spreadsheetml/2006/main">
  <c r="J51" i="1" l="1"/>
  <c r="J35" i="1"/>
  <c r="J17" i="1"/>
  <c r="J69" i="1"/>
  <c r="H73" i="1"/>
  <c r="J73" i="1" l="1"/>
</calcChain>
</file>

<file path=xl/sharedStrings.xml><?xml version="1.0" encoding="utf-8"?>
<sst xmlns="http://schemas.openxmlformats.org/spreadsheetml/2006/main" count="103" uniqueCount="103">
  <si>
    <t>DIRECCION GENERAL DE EMBELLECIMIENTO</t>
  </si>
  <si>
    <t>EJECUCION PRESUPUESTARIA, 2018</t>
  </si>
  <si>
    <t xml:space="preserve">PERIODO DEL 01 AL 30 DE ABRIL </t>
  </si>
  <si>
    <t>(VALOR EN RD$)</t>
  </si>
  <si>
    <t>APROPIACION DISPONIBLE AL 31/03/2018</t>
  </si>
  <si>
    <t>OBJETO</t>
  </si>
  <si>
    <t>CUENTA</t>
  </si>
  <si>
    <t>SUBCUENTA</t>
  </si>
  <si>
    <t>AUXILIAR</t>
  </si>
  <si>
    <t>DESCRIPCION DE CUENTAS</t>
  </si>
  <si>
    <t>1</t>
  </si>
  <si>
    <t>SERVICIOS PERSONALES</t>
  </si>
  <si>
    <t>REMUNERACION</t>
  </si>
  <si>
    <t>1.1.1</t>
  </si>
  <si>
    <t>REMUNERACION AL PERSONAL FIJO</t>
  </si>
  <si>
    <t>1.1.1.01</t>
  </si>
  <si>
    <t>SUELDO PARA CARGO FIJOS</t>
  </si>
  <si>
    <t>PERSONAL TEMPORERO</t>
  </si>
  <si>
    <t>PERSONAL CON CARÁCTER TRANSITORIO</t>
  </si>
  <si>
    <t>1.1.2.01</t>
  </si>
  <si>
    <t>SUELDO AL PERSONAL CONTRATADO Y/O IGUALADO.</t>
  </si>
  <si>
    <t>1.1.2.06</t>
  </si>
  <si>
    <t>JORNALES</t>
  </si>
  <si>
    <t>PRESTACIONES ECONOMICAS</t>
  </si>
  <si>
    <t>1.1.5.03</t>
  </si>
  <si>
    <t>PRESTACIONES POR DESVINCULACION</t>
  </si>
  <si>
    <t>SOBRESUELDO</t>
  </si>
  <si>
    <t>COMPENSACION</t>
  </si>
  <si>
    <t>1.2.2.05</t>
  </si>
  <si>
    <t>COMPENSACION POR SERVICIO DE SEGURIDAD</t>
  </si>
  <si>
    <t>CONTRIBUCIONES A LA SEG. SOCIAL Y RIESG.  LABO.</t>
  </si>
  <si>
    <t>1.5.1.01</t>
  </si>
  <si>
    <t>CONTRIBUCIONES AL SEGURO DE SALUD</t>
  </si>
  <si>
    <t>1.5.2.01</t>
  </si>
  <si>
    <t>CONTRIBUCIONES AL SEGURO DE PENSIONES</t>
  </si>
  <si>
    <t>1.5.3.01</t>
  </si>
  <si>
    <t>CONTRIBUCIONES AL SEGURO DE RIESGO LAB.</t>
  </si>
  <si>
    <t>2</t>
  </si>
  <si>
    <t xml:space="preserve">SERVICIOS NO PERSONALES </t>
  </si>
  <si>
    <t xml:space="preserve">SERVICIOS BASICOS </t>
  </si>
  <si>
    <t>2.1.2.01</t>
  </si>
  <si>
    <t xml:space="preserve">TELEFONO LARGA DISTANCIA </t>
  </si>
  <si>
    <t>2.1.3.01</t>
  </si>
  <si>
    <t>TELEFONO LOCAL</t>
  </si>
  <si>
    <t>2.1.5.01</t>
  </si>
  <si>
    <t>SERVICIO DE INTERNET Y TELEVISION</t>
  </si>
  <si>
    <t>2.1.6.01</t>
  </si>
  <si>
    <t>ELECTRICIDAD</t>
  </si>
  <si>
    <t>2.1.7.01</t>
  </si>
  <si>
    <t>AGUA</t>
  </si>
  <si>
    <t>PUBLICIDAD, IMPRESIÓN Y ENCUADERNAC.</t>
  </si>
  <si>
    <t>2.2.1.01</t>
  </si>
  <si>
    <t>PUBLICIDAD Y PROPAGANDA</t>
  </si>
  <si>
    <t>ALQUILERES Y RENTAS</t>
  </si>
  <si>
    <t>2.5.4.01</t>
  </si>
  <si>
    <t>ALQUILERES DE EQUIPO DE TRANSPORTE</t>
  </si>
  <si>
    <t>SEGUROS</t>
  </si>
  <si>
    <t>2.6.3.01</t>
  </si>
  <si>
    <t>SEGUROS DE PERSONA</t>
  </si>
  <si>
    <t xml:space="preserve">OTROS SERVICIOS NO PERSONALES </t>
  </si>
  <si>
    <t>2.8.5.01</t>
  </si>
  <si>
    <t>FUMIGACION</t>
  </si>
  <si>
    <t>3</t>
  </si>
  <si>
    <t xml:space="preserve">MATERIALES Y SUMINISTROS </t>
  </si>
  <si>
    <t xml:space="preserve">ALIMENTOS Y PRODUCTOS AGROFORESTALES </t>
  </si>
  <si>
    <t>ALIMENTOS Y BEBIDAS PARA PERSONAS</t>
  </si>
  <si>
    <t>3.1.1.01</t>
  </si>
  <si>
    <t>ALIMENTOS Y BEBIDADS PARA PERSONAS</t>
  </si>
  <si>
    <t>PRODUCTOS DE CUERO, CAUCHO Y PLASTICO</t>
  </si>
  <si>
    <t>3.5.2.01</t>
  </si>
  <si>
    <t>ARTICULOS DE CUERO</t>
  </si>
  <si>
    <t>3.5.5.01</t>
  </si>
  <si>
    <t>ARTICULOS DE PLASTICO</t>
  </si>
  <si>
    <t>COMBUSTIBL. Y LUBRICT, PRODUC. Y CONEX</t>
  </si>
  <si>
    <t xml:space="preserve">COMBUSTIBLES Y LUBRICANTES </t>
  </si>
  <si>
    <t>3.7.1.01</t>
  </si>
  <si>
    <t>GASOLINA</t>
  </si>
  <si>
    <t>3.7.1.02</t>
  </si>
  <si>
    <t>GASOIL</t>
  </si>
  <si>
    <t>3.7.1.05</t>
  </si>
  <si>
    <t>ACEITE Y GRASAS</t>
  </si>
  <si>
    <t>PRODUCTOS QUIMICOS Y CONEXOS</t>
  </si>
  <si>
    <t>3.7.2.05</t>
  </si>
  <si>
    <t>INSECTICIDA, FUMIGANTE Y OTROS</t>
  </si>
  <si>
    <t>PRODUCTOS Y UTILES VARIOS</t>
  </si>
  <si>
    <t>3.9.1.01</t>
  </si>
  <si>
    <t>MATERIALES DE LIMPIEZA</t>
  </si>
  <si>
    <t>3.9.2.01</t>
  </si>
  <si>
    <t>UTILES DE ESCRITORIO, OFICINA Y INFORMATICA</t>
  </si>
  <si>
    <t>6</t>
  </si>
  <si>
    <t>ACTIVOS NO FINANCIEROS</t>
  </si>
  <si>
    <t xml:space="preserve">MOBIILIARIOS Y EQUIPOS </t>
  </si>
  <si>
    <t>6.1.4.01</t>
  </si>
  <si>
    <t xml:space="preserve">ELECTRODOMESTICOS </t>
  </si>
  <si>
    <t>6.5.1.01</t>
  </si>
  <si>
    <t>MAQUINARIA Y EQUIPO AGROPECUARIO</t>
  </si>
  <si>
    <t>6.5.7.01</t>
  </si>
  <si>
    <t>HERRAMIENTAS Y MAQUINAS-HERRAMIENTAS</t>
  </si>
  <si>
    <t>TOTAL DESEMBOLSO</t>
  </si>
  <si>
    <t>DISPONIBLE AL 30/04/2018</t>
  </si>
  <si>
    <t>LIC. ZOILA DE AZA</t>
  </si>
  <si>
    <t>DIRECTORA ADM. Y FINANCIERA</t>
  </si>
  <si>
    <t xml:space="preserve">INGRESOS Y EGRESOS EN BASE A EJECUCION PRESUPUESTARIA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</si>
</sst>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_);[Red]\(&quot;RD$&quot;#,##0.0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/>
    <xf numFmtId="0" fontId="0" fillId="0" borderId="0" xfId="0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3</xdr:row>
      <xdr:rowOff>180976</xdr:rowOff>
    </xdr:from>
    <xdr:to>
      <xdr:col>2</xdr:col>
      <xdr:colOff>581025</xdr:colOff>
      <xdr:row>6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4943476"/>
          <a:ext cx="1181101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57149</xdr:colOff>
      <xdr:row>0</xdr:row>
      <xdr:rowOff>152401</xdr:rowOff>
    </xdr:from>
    <xdr:to>
      <xdr:col>6</xdr:col>
      <xdr:colOff>1028271</xdr:colOff>
      <xdr:row>4</xdr:row>
      <xdr:rowOff>47625</xdr:rowOff>
    </xdr:to>
    <xdr:pic>
      <xdr:nvPicPr>
        <xdr:cNvPr id="3" name="2 Imagen" descr="https://presidencia.gob.do/themes/custom/presidency/images/presidency_section/escudo_nu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299" y="152401"/>
          <a:ext cx="971122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05"/>
  <sheetViews>
    <sheetView tabSelected="1" workbookViewId="0">
      <selection activeCell="R22" sqref="R22"/>
    </sheetView>
  </sheetViews>
  <sheetFormatPr baseColWidth="10" defaultColWidth="9.140625" defaultRowHeight="15" x14ac:dyDescent="0.25"/>
  <cols>
    <col min="4" max="4" width="12.28515625" customWidth="1"/>
    <col min="7" max="7" width="43.140625" customWidth="1"/>
    <col min="8" max="8" width="11.5703125" customWidth="1"/>
    <col min="9" max="9" width="4.5703125" customWidth="1"/>
    <col min="10" max="10" width="17.5703125" customWidth="1"/>
  </cols>
  <sheetData>
    <row r="6" spans="1:10" x14ac:dyDescent="0.25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30" t="s">
        <v>1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2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x14ac:dyDescent="0.25">
      <c r="A10" s="1" t="s">
        <v>4</v>
      </c>
      <c r="B10" s="2"/>
      <c r="C10" s="3"/>
      <c r="D10" s="3"/>
      <c r="E10" s="3"/>
      <c r="F10" s="3"/>
      <c r="G10" s="3"/>
      <c r="I10" s="3"/>
      <c r="J10" s="4">
        <v>125613759.29000001</v>
      </c>
    </row>
    <row r="11" spans="1:10" x14ac:dyDescent="0.25">
      <c r="A11" s="1"/>
      <c r="B11" s="2"/>
      <c r="C11" s="3"/>
      <c r="D11" s="3"/>
      <c r="E11" s="3"/>
      <c r="F11" s="3"/>
      <c r="G11" s="3"/>
      <c r="I11" s="3"/>
    </row>
    <row r="12" spans="1:10" ht="15.75" x14ac:dyDescent="0.25">
      <c r="B12" s="5"/>
      <c r="C12" s="5"/>
      <c r="D12" s="5"/>
      <c r="E12" s="31" t="s">
        <v>102</v>
      </c>
      <c r="F12" s="31"/>
      <c r="G12" s="31"/>
      <c r="H12" s="5"/>
      <c r="I12" s="5"/>
    </row>
    <row r="14" spans="1:10" x14ac:dyDescent="0.25">
      <c r="A14" s="6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6"/>
      <c r="G14" s="6"/>
      <c r="H14" s="6"/>
    </row>
    <row r="15" spans="1:10" ht="15.75" x14ac:dyDescent="0.25">
      <c r="A15" s="7" t="s">
        <v>10</v>
      </c>
      <c r="E15" s="32" t="s">
        <v>11</v>
      </c>
      <c r="F15" s="32"/>
      <c r="G15" s="32"/>
    </row>
    <row r="16" spans="1:10" x14ac:dyDescent="0.25">
      <c r="A16" s="8"/>
      <c r="B16" s="1">
        <v>11</v>
      </c>
      <c r="E16" s="6" t="s">
        <v>12</v>
      </c>
    </row>
    <row r="17" spans="1:10" x14ac:dyDescent="0.25">
      <c r="A17" s="8"/>
      <c r="C17" s="1" t="s">
        <v>13</v>
      </c>
      <c r="E17" s="9" t="s">
        <v>14</v>
      </c>
      <c r="J17" s="10">
        <f>SUM(H18:H31)</f>
        <v>5425885.2299999995</v>
      </c>
    </row>
    <row r="18" spans="1:10" x14ac:dyDescent="0.25">
      <c r="A18" s="8"/>
      <c r="B18" s="11"/>
      <c r="C18" s="11"/>
      <c r="D18" t="s">
        <v>15</v>
      </c>
      <c r="E18" s="12" t="s">
        <v>16</v>
      </c>
      <c r="F18" s="9"/>
      <c r="G18" s="9"/>
      <c r="H18" s="10">
        <v>2494087.36</v>
      </c>
    </row>
    <row r="19" spans="1:10" x14ac:dyDescent="0.25">
      <c r="A19" s="7"/>
      <c r="B19" s="1"/>
      <c r="E19" s="6" t="s">
        <v>17</v>
      </c>
    </row>
    <row r="20" spans="1:10" x14ac:dyDescent="0.25">
      <c r="A20" s="7"/>
      <c r="B20" s="1"/>
      <c r="C20" s="1">
        <v>112</v>
      </c>
      <c r="E20" s="13" t="s">
        <v>18</v>
      </c>
      <c r="F20" s="14"/>
      <c r="G20" s="14"/>
      <c r="H20" s="10"/>
      <c r="J20" s="10"/>
    </row>
    <row r="21" spans="1:10" x14ac:dyDescent="0.25">
      <c r="A21" s="7"/>
      <c r="B21" s="11"/>
      <c r="C21" s="11"/>
      <c r="D21" t="s">
        <v>19</v>
      </c>
      <c r="E21" s="27" t="s">
        <v>20</v>
      </c>
      <c r="F21" s="27"/>
      <c r="G21" s="27"/>
      <c r="H21" s="15">
        <v>324577.40000000002</v>
      </c>
    </row>
    <row r="22" spans="1:10" x14ac:dyDescent="0.25">
      <c r="A22" s="7"/>
      <c r="B22" s="1"/>
      <c r="D22" t="s">
        <v>21</v>
      </c>
      <c r="E22" s="16" t="s">
        <v>22</v>
      </c>
      <c r="H22" s="15">
        <v>1143646.93</v>
      </c>
    </row>
    <row r="23" spans="1:10" x14ac:dyDescent="0.25">
      <c r="A23" s="7"/>
      <c r="B23" s="1"/>
      <c r="C23" s="1">
        <v>115</v>
      </c>
      <c r="E23" s="6" t="s">
        <v>23</v>
      </c>
      <c r="H23" s="10"/>
      <c r="J23" s="10"/>
    </row>
    <row r="24" spans="1:10" x14ac:dyDescent="0.25">
      <c r="A24" s="7"/>
      <c r="B24" s="1"/>
      <c r="C24" s="1"/>
      <c r="D24" t="s">
        <v>24</v>
      </c>
      <c r="E24" s="17" t="s">
        <v>25</v>
      </c>
      <c r="H24" s="10">
        <v>726853.5</v>
      </c>
    </row>
    <row r="25" spans="1:10" x14ac:dyDescent="0.25">
      <c r="A25" s="7"/>
      <c r="B25" s="1">
        <v>12</v>
      </c>
      <c r="E25" s="6" t="s">
        <v>26</v>
      </c>
      <c r="H25" s="10"/>
    </row>
    <row r="26" spans="1:10" x14ac:dyDescent="0.25">
      <c r="A26" s="7"/>
      <c r="B26" s="1"/>
      <c r="C26" s="1">
        <v>122</v>
      </c>
      <c r="E26" s="18" t="s">
        <v>27</v>
      </c>
      <c r="H26" s="10"/>
      <c r="J26" s="10"/>
    </row>
    <row r="27" spans="1:10" x14ac:dyDescent="0.25">
      <c r="A27" s="7"/>
      <c r="B27" s="1"/>
      <c r="C27" s="1"/>
      <c r="D27" t="s">
        <v>28</v>
      </c>
      <c r="E27" s="12" t="s">
        <v>29</v>
      </c>
      <c r="H27" s="10">
        <v>123333</v>
      </c>
    </row>
    <row r="28" spans="1:10" x14ac:dyDescent="0.25">
      <c r="A28" s="7"/>
      <c r="B28" s="1">
        <v>15</v>
      </c>
      <c r="E28" s="13" t="s">
        <v>30</v>
      </c>
      <c r="H28" s="10"/>
      <c r="J28" s="10"/>
    </row>
    <row r="29" spans="1:10" x14ac:dyDescent="0.25">
      <c r="A29" s="7"/>
      <c r="B29" s="1"/>
      <c r="C29" s="1">
        <v>151</v>
      </c>
      <c r="D29" t="s">
        <v>31</v>
      </c>
      <c r="E29" s="19" t="s">
        <v>32</v>
      </c>
      <c r="H29" s="10">
        <v>280927.75</v>
      </c>
    </row>
    <row r="30" spans="1:10" x14ac:dyDescent="0.25">
      <c r="A30" s="7"/>
      <c r="B30" s="1"/>
      <c r="C30" s="1">
        <v>152</v>
      </c>
      <c r="D30" t="s">
        <v>33</v>
      </c>
      <c r="E30" s="17" t="s">
        <v>34</v>
      </c>
      <c r="H30" s="10">
        <v>281323.71999999997</v>
      </c>
    </row>
    <row r="31" spans="1:10" x14ac:dyDescent="0.25">
      <c r="A31" s="7"/>
      <c r="B31" s="1"/>
      <c r="C31" s="1">
        <v>153</v>
      </c>
      <c r="D31" t="s">
        <v>35</v>
      </c>
      <c r="E31" s="17" t="s">
        <v>36</v>
      </c>
      <c r="H31" s="10">
        <v>51135.57</v>
      </c>
    </row>
    <row r="32" spans="1:10" x14ac:dyDescent="0.25">
      <c r="A32" s="7"/>
      <c r="B32" s="1"/>
      <c r="C32" s="1"/>
      <c r="E32" s="17"/>
      <c r="H32" s="10"/>
    </row>
    <row r="33" spans="1:10" x14ac:dyDescent="0.25">
      <c r="A33" s="7"/>
      <c r="B33" s="1"/>
      <c r="C33" s="1"/>
      <c r="E33" s="17"/>
      <c r="H33" s="10"/>
    </row>
    <row r="34" spans="1:10" ht="15.75" x14ac:dyDescent="0.25">
      <c r="A34" s="7" t="s">
        <v>37</v>
      </c>
      <c r="B34" s="1"/>
      <c r="C34" s="1"/>
      <c r="E34" s="20" t="s">
        <v>38</v>
      </c>
      <c r="H34" s="10"/>
    </row>
    <row r="35" spans="1:10" x14ac:dyDescent="0.25">
      <c r="A35" s="7"/>
      <c r="B35" s="1">
        <v>21</v>
      </c>
      <c r="C35" s="1"/>
      <c r="E35" s="6" t="s">
        <v>39</v>
      </c>
      <c r="H35" s="10"/>
      <c r="J35" s="10">
        <f>SUM(H36:H48)</f>
        <v>1217591.3700000001</v>
      </c>
    </row>
    <row r="36" spans="1:10" x14ac:dyDescent="0.25">
      <c r="A36" s="7"/>
      <c r="B36" s="1"/>
      <c r="C36" s="1">
        <v>212</v>
      </c>
      <c r="D36" t="s">
        <v>40</v>
      </c>
      <c r="E36" s="19" t="s">
        <v>41</v>
      </c>
      <c r="H36" s="10">
        <v>21839.67</v>
      </c>
    </row>
    <row r="37" spans="1:10" x14ac:dyDescent="0.25">
      <c r="A37" s="7"/>
      <c r="B37" s="1"/>
      <c r="C37" s="1">
        <v>213</v>
      </c>
      <c r="D37" t="s">
        <v>42</v>
      </c>
      <c r="E37" s="17" t="s">
        <v>43</v>
      </c>
      <c r="H37" s="10">
        <v>85414.69</v>
      </c>
    </row>
    <row r="38" spans="1:10" x14ac:dyDescent="0.25">
      <c r="A38" s="7"/>
      <c r="B38" s="1"/>
      <c r="C38" s="1">
        <v>215</v>
      </c>
      <c r="D38" t="s">
        <v>44</v>
      </c>
      <c r="E38" s="19" t="s">
        <v>45</v>
      </c>
      <c r="H38" s="10">
        <v>10907</v>
      </c>
    </row>
    <row r="39" spans="1:10" x14ac:dyDescent="0.25">
      <c r="A39" s="7"/>
      <c r="B39" s="1"/>
      <c r="C39" s="1">
        <v>216</v>
      </c>
      <c r="D39" t="s">
        <v>46</v>
      </c>
      <c r="E39" s="19" t="s">
        <v>47</v>
      </c>
      <c r="H39" s="10">
        <v>67009.47</v>
      </c>
    </row>
    <row r="40" spans="1:10" x14ac:dyDescent="0.25">
      <c r="A40" s="7"/>
      <c r="B40" s="1"/>
      <c r="C40" s="1">
        <v>217</v>
      </c>
      <c r="D40" t="s">
        <v>48</v>
      </c>
      <c r="E40" s="19" t="s">
        <v>49</v>
      </c>
      <c r="H40" s="10">
        <v>11677</v>
      </c>
    </row>
    <row r="41" spans="1:10" x14ac:dyDescent="0.25">
      <c r="A41" s="7"/>
      <c r="B41" s="1">
        <v>22</v>
      </c>
      <c r="C41" s="1"/>
      <c r="E41" s="6" t="s">
        <v>50</v>
      </c>
      <c r="H41" s="10"/>
      <c r="J41" s="10"/>
    </row>
    <row r="42" spans="1:10" x14ac:dyDescent="0.25">
      <c r="A42" s="21"/>
      <c r="B42" s="6"/>
      <c r="C42" s="1">
        <v>221</v>
      </c>
      <c r="D42" t="s">
        <v>51</v>
      </c>
      <c r="E42" s="19" t="s">
        <v>52</v>
      </c>
      <c r="H42" s="10">
        <v>50000</v>
      </c>
    </row>
    <row r="43" spans="1:10" x14ac:dyDescent="0.25">
      <c r="A43" s="7"/>
      <c r="B43" s="1">
        <v>25</v>
      </c>
      <c r="C43" s="1"/>
      <c r="E43" s="6" t="s">
        <v>53</v>
      </c>
      <c r="H43" s="10"/>
      <c r="J43" s="10"/>
    </row>
    <row r="44" spans="1:10" x14ac:dyDescent="0.25">
      <c r="A44" s="7"/>
      <c r="B44" s="1"/>
      <c r="C44" s="1">
        <v>254</v>
      </c>
      <c r="D44" t="s">
        <v>54</v>
      </c>
      <c r="E44" s="19" t="s">
        <v>55</v>
      </c>
      <c r="H44" s="10">
        <v>880000</v>
      </c>
    </row>
    <row r="45" spans="1:10" x14ac:dyDescent="0.25">
      <c r="A45" s="7"/>
      <c r="B45" s="1">
        <v>26</v>
      </c>
      <c r="C45" s="1"/>
      <c r="E45" s="6" t="s">
        <v>56</v>
      </c>
      <c r="H45" s="10"/>
      <c r="J45" s="10"/>
    </row>
    <row r="46" spans="1:10" x14ac:dyDescent="0.25">
      <c r="A46" s="7"/>
      <c r="B46" s="1"/>
      <c r="C46" s="1">
        <v>263</v>
      </c>
      <c r="D46" t="s">
        <v>57</v>
      </c>
      <c r="E46" s="19" t="s">
        <v>58</v>
      </c>
      <c r="H46" s="10">
        <v>30743.54</v>
      </c>
    </row>
    <row r="47" spans="1:10" x14ac:dyDescent="0.25">
      <c r="A47" s="7"/>
      <c r="B47" s="1">
        <v>28</v>
      </c>
      <c r="C47" s="1"/>
      <c r="E47" s="6" t="s">
        <v>59</v>
      </c>
      <c r="H47" s="10"/>
      <c r="J47" s="10"/>
    </row>
    <row r="48" spans="1:10" x14ac:dyDescent="0.25">
      <c r="A48" s="7"/>
      <c r="B48" s="1"/>
      <c r="C48" s="1">
        <v>285</v>
      </c>
      <c r="D48" t="s">
        <v>60</v>
      </c>
      <c r="E48" s="19" t="s">
        <v>61</v>
      </c>
      <c r="H48" s="10">
        <v>60000</v>
      </c>
    </row>
    <row r="49" spans="1:10" ht="15.75" x14ac:dyDescent="0.25">
      <c r="A49" s="7" t="s">
        <v>62</v>
      </c>
      <c r="B49" s="1"/>
      <c r="C49" s="1"/>
      <c r="E49" s="20" t="s">
        <v>63</v>
      </c>
      <c r="H49" s="10"/>
    </row>
    <row r="50" spans="1:10" x14ac:dyDescent="0.25">
      <c r="A50" s="7"/>
      <c r="B50" s="1">
        <v>31</v>
      </c>
      <c r="C50" s="1"/>
      <c r="E50" s="6" t="s">
        <v>64</v>
      </c>
      <c r="H50" s="10"/>
    </row>
    <row r="51" spans="1:10" x14ac:dyDescent="0.25">
      <c r="A51" s="7"/>
      <c r="B51" s="1"/>
      <c r="C51" s="1">
        <v>311</v>
      </c>
      <c r="E51" s="9" t="s">
        <v>65</v>
      </c>
      <c r="H51" s="10"/>
      <c r="J51" s="10">
        <f>SUM(H52:H65)</f>
        <v>2621180.48</v>
      </c>
    </row>
    <row r="52" spans="1:10" x14ac:dyDescent="0.25">
      <c r="A52" s="7"/>
      <c r="B52" s="1"/>
      <c r="C52" s="1"/>
      <c r="D52" t="s">
        <v>66</v>
      </c>
      <c r="E52" s="19" t="s">
        <v>67</v>
      </c>
      <c r="H52" s="15">
        <v>141192.88</v>
      </c>
      <c r="J52" s="22"/>
    </row>
    <row r="53" spans="1:10" x14ac:dyDescent="0.25">
      <c r="A53" s="7"/>
      <c r="B53" s="1">
        <v>35</v>
      </c>
      <c r="C53" s="1"/>
      <c r="E53" s="6" t="s">
        <v>68</v>
      </c>
      <c r="H53" s="15"/>
      <c r="J53" s="15"/>
    </row>
    <row r="54" spans="1:10" x14ac:dyDescent="0.25">
      <c r="A54" s="7"/>
      <c r="B54" s="1"/>
      <c r="C54" s="1">
        <v>352</v>
      </c>
      <c r="D54" t="s">
        <v>69</v>
      </c>
      <c r="E54" s="19" t="s">
        <v>70</v>
      </c>
      <c r="H54" s="15">
        <v>63838.94</v>
      </c>
      <c r="J54" s="22"/>
    </row>
    <row r="55" spans="1:10" x14ac:dyDescent="0.25">
      <c r="A55" s="7"/>
      <c r="B55" s="1"/>
      <c r="C55" s="1">
        <v>355</v>
      </c>
      <c r="D55" t="s">
        <v>71</v>
      </c>
      <c r="E55" s="19" t="s">
        <v>72</v>
      </c>
      <c r="H55" s="15">
        <v>191713.42</v>
      </c>
      <c r="J55" s="22"/>
    </row>
    <row r="56" spans="1:10" x14ac:dyDescent="0.25">
      <c r="A56" s="7"/>
      <c r="B56" s="1">
        <v>37</v>
      </c>
      <c r="C56" s="1"/>
      <c r="E56" s="6" t="s">
        <v>73</v>
      </c>
      <c r="H56" s="15"/>
      <c r="J56" s="22"/>
    </row>
    <row r="57" spans="1:10" x14ac:dyDescent="0.25">
      <c r="A57" s="7"/>
      <c r="B57" s="1"/>
      <c r="C57" s="1">
        <v>371</v>
      </c>
      <c r="E57" s="9" t="s">
        <v>74</v>
      </c>
      <c r="H57" s="15"/>
      <c r="J57" s="15"/>
    </row>
    <row r="58" spans="1:10" x14ac:dyDescent="0.25">
      <c r="A58" s="7"/>
      <c r="B58" s="1"/>
      <c r="C58" s="1"/>
      <c r="D58" t="s">
        <v>75</v>
      </c>
      <c r="E58" s="19" t="s">
        <v>76</v>
      </c>
      <c r="H58" s="15">
        <v>566717.99</v>
      </c>
      <c r="J58" s="22"/>
    </row>
    <row r="59" spans="1:10" x14ac:dyDescent="0.25">
      <c r="A59" s="7"/>
      <c r="B59" s="1"/>
      <c r="C59" s="1"/>
      <c r="D59" t="s">
        <v>77</v>
      </c>
      <c r="E59" s="19" t="s">
        <v>78</v>
      </c>
      <c r="H59" s="15">
        <v>451250</v>
      </c>
      <c r="J59" s="22"/>
    </row>
    <row r="60" spans="1:10" x14ac:dyDescent="0.25">
      <c r="A60" s="7"/>
      <c r="B60" s="1"/>
      <c r="C60" s="1"/>
      <c r="D60" t="s">
        <v>79</v>
      </c>
      <c r="E60" s="19" t="s">
        <v>80</v>
      </c>
      <c r="H60" s="15">
        <v>182093.05</v>
      </c>
      <c r="J60" s="22"/>
    </row>
    <row r="61" spans="1:10" x14ac:dyDescent="0.25">
      <c r="A61" s="7"/>
      <c r="B61" s="1"/>
      <c r="C61" s="1">
        <v>372</v>
      </c>
      <c r="E61" s="6" t="s">
        <v>81</v>
      </c>
      <c r="H61" s="22"/>
      <c r="J61" s="15"/>
    </row>
    <row r="62" spans="1:10" x14ac:dyDescent="0.25">
      <c r="A62" s="7"/>
      <c r="B62" s="1"/>
      <c r="C62" s="1"/>
      <c r="D62" t="s">
        <v>82</v>
      </c>
      <c r="E62" s="19" t="s">
        <v>83</v>
      </c>
      <c r="H62" s="15">
        <v>901355</v>
      </c>
      <c r="J62" s="22"/>
    </row>
    <row r="63" spans="1:10" x14ac:dyDescent="0.25">
      <c r="A63" s="7"/>
      <c r="B63" s="1">
        <v>39</v>
      </c>
      <c r="C63" s="1"/>
      <c r="E63" s="6" t="s">
        <v>84</v>
      </c>
      <c r="H63" s="15"/>
      <c r="J63" s="15"/>
    </row>
    <row r="64" spans="1:10" x14ac:dyDescent="0.25">
      <c r="A64" s="7"/>
      <c r="B64" s="1"/>
      <c r="C64" s="1">
        <v>391</v>
      </c>
      <c r="D64" t="s">
        <v>85</v>
      </c>
      <c r="E64" s="19" t="s">
        <v>86</v>
      </c>
      <c r="H64" s="15">
        <v>104639.9</v>
      </c>
      <c r="J64" s="22"/>
    </row>
    <row r="65" spans="1:10" x14ac:dyDescent="0.25">
      <c r="A65" s="7"/>
      <c r="B65" s="1"/>
      <c r="C65" s="1">
        <v>392</v>
      </c>
      <c r="D65" t="s">
        <v>87</v>
      </c>
      <c r="E65" s="19" t="s">
        <v>88</v>
      </c>
      <c r="H65" s="15">
        <v>18379.3</v>
      </c>
      <c r="J65" s="22"/>
    </row>
    <row r="66" spans="1:10" x14ac:dyDescent="0.25">
      <c r="A66" s="7"/>
      <c r="B66" s="1"/>
      <c r="C66" s="1"/>
      <c r="E66" s="19"/>
      <c r="H66" s="15"/>
      <c r="J66" s="22"/>
    </row>
    <row r="67" spans="1:10" x14ac:dyDescent="0.25">
      <c r="A67" s="7"/>
      <c r="B67" s="1"/>
      <c r="C67" s="1"/>
      <c r="E67" s="19"/>
      <c r="H67" s="15"/>
      <c r="J67" s="22"/>
    </row>
    <row r="68" spans="1:10" ht="15.75" x14ac:dyDescent="0.25">
      <c r="A68" s="7" t="s">
        <v>89</v>
      </c>
      <c r="B68" s="1"/>
      <c r="C68" s="1"/>
      <c r="E68" s="20" t="s">
        <v>90</v>
      </c>
      <c r="H68" s="15"/>
      <c r="J68" s="22"/>
    </row>
    <row r="69" spans="1:10" x14ac:dyDescent="0.25">
      <c r="A69" s="7"/>
      <c r="B69" s="1">
        <v>61</v>
      </c>
      <c r="C69" s="1"/>
      <c r="E69" s="6" t="s">
        <v>91</v>
      </c>
      <c r="H69" s="15"/>
      <c r="J69" s="15">
        <f>SUM(H70:H72)</f>
        <v>560401.91</v>
      </c>
    </row>
    <row r="70" spans="1:10" x14ac:dyDescent="0.25">
      <c r="A70" s="7"/>
      <c r="B70" s="1"/>
      <c r="C70" s="1">
        <v>614</v>
      </c>
      <c r="D70" t="s">
        <v>92</v>
      </c>
      <c r="E70" s="19" t="s">
        <v>93</v>
      </c>
      <c r="H70" s="15">
        <v>324667</v>
      </c>
      <c r="J70" s="22"/>
    </row>
    <row r="71" spans="1:10" x14ac:dyDescent="0.25">
      <c r="A71" s="7"/>
      <c r="B71" s="1"/>
      <c r="C71" s="1">
        <v>651</v>
      </c>
      <c r="D71" t="s">
        <v>94</v>
      </c>
      <c r="E71" s="19" t="s">
        <v>95</v>
      </c>
      <c r="H71" s="15">
        <v>206180.91</v>
      </c>
      <c r="J71" s="22"/>
    </row>
    <row r="72" spans="1:10" x14ac:dyDescent="0.25">
      <c r="A72" s="7"/>
      <c r="B72" s="1"/>
      <c r="C72" s="1">
        <v>657</v>
      </c>
      <c r="D72" t="s">
        <v>96</v>
      </c>
      <c r="E72" s="19" t="s">
        <v>97</v>
      </c>
      <c r="H72" s="23">
        <v>29554</v>
      </c>
      <c r="J72" s="24"/>
    </row>
    <row r="73" spans="1:10" ht="15.75" thickBot="1" x14ac:dyDescent="0.3">
      <c r="A73" s="7"/>
      <c r="B73" s="1"/>
      <c r="C73" s="1"/>
      <c r="E73" s="6" t="s">
        <v>98</v>
      </c>
      <c r="H73" s="25">
        <f>SUM(H18:H72)</f>
        <v>9825058.9900000002</v>
      </c>
      <c r="J73" s="25">
        <f>+J69+J51+J35+J17</f>
        <v>9825058.9899999984</v>
      </c>
    </row>
    <row r="74" spans="1:10" ht="15.75" thickTop="1" x14ac:dyDescent="0.25">
      <c r="A74" s="7"/>
      <c r="B74" s="1"/>
      <c r="C74" s="1"/>
      <c r="H74" s="15"/>
      <c r="I74" s="22"/>
    </row>
    <row r="75" spans="1:10" x14ac:dyDescent="0.25">
      <c r="A75" s="7"/>
      <c r="B75" s="1"/>
      <c r="C75" s="1"/>
      <c r="E75" s="6" t="s">
        <v>99</v>
      </c>
      <c r="I75" s="22"/>
      <c r="J75" s="26">
        <v>115788700.3</v>
      </c>
    </row>
    <row r="76" spans="1:10" x14ac:dyDescent="0.25">
      <c r="A76" s="7"/>
      <c r="B76" s="1"/>
      <c r="C76" s="1"/>
      <c r="E76" s="19"/>
      <c r="H76" s="15"/>
      <c r="I76" s="22"/>
    </row>
    <row r="77" spans="1:10" x14ac:dyDescent="0.25">
      <c r="A77" s="7"/>
      <c r="B77" s="1"/>
      <c r="C77" s="1"/>
      <c r="E77" s="19"/>
      <c r="H77" s="15"/>
      <c r="I77" s="22"/>
    </row>
    <row r="78" spans="1:10" x14ac:dyDescent="0.25">
      <c r="A78" s="7"/>
      <c r="B78" s="1"/>
      <c r="C78" s="1"/>
      <c r="E78" s="19"/>
      <c r="H78" s="15"/>
      <c r="I78" s="22"/>
    </row>
    <row r="79" spans="1:10" x14ac:dyDescent="0.25">
      <c r="A79" s="7"/>
      <c r="B79" s="1"/>
      <c r="C79" s="1"/>
      <c r="E79" s="19"/>
      <c r="H79" s="15"/>
      <c r="I79" s="22"/>
    </row>
    <row r="80" spans="1:10" x14ac:dyDescent="0.25">
      <c r="A80" s="7"/>
      <c r="B80" s="1"/>
      <c r="C80" s="1"/>
      <c r="E80" s="19"/>
      <c r="H80" s="15"/>
      <c r="I80" s="22"/>
    </row>
    <row r="81" spans="1:10" x14ac:dyDescent="0.25">
      <c r="A81" s="7"/>
      <c r="B81" s="1"/>
      <c r="C81" s="1"/>
      <c r="E81" s="19"/>
      <c r="H81" s="15"/>
      <c r="I81" s="22"/>
    </row>
    <row r="82" spans="1:10" x14ac:dyDescent="0.25">
      <c r="A82" s="7"/>
      <c r="B82" s="1"/>
      <c r="C82" s="1"/>
      <c r="E82" s="19"/>
      <c r="H82" s="15"/>
      <c r="I82" s="22"/>
    </row>
    <row r="83" spans="1:10" x14ac:dyDescent="0.25">
      <c r="A83" s="28" t="s">
        <v>100</v>
      </c>
      <c r="B83" s="28"/>
      <c r="C83" s="28"/>
      <c r="D83" s="28"/>
      <c r="E83" s="28"/>
      <c r="F83" s="28"/>
      <c r="G83" s="28"/>
      <c r="H83" s="28"/>
      <c r="I83" s="28"/>
      <c r="J83" s="28"/>
    </row>
    <row r="84" spans="1:10" x14ac:dyDescent="0.25">
      <c r="A84" s="29" t="s">
        <v>101</v>
      </c>
      <c r="B84" s="29"/>
      <c r="C84" s="29"/>
      <c r="D84" s="29"/>
      <c r="E84" s="29"/>
      <c r="F84" s="29"/>
      <c r="G84" s="29"/>
      <c r="H84" s="29"/>
      <c r="I84" s="29"/>
      <c r="J84" s="29"/>
    </row>
    <row r="85" spans="1:10" x14ac:dyDescent="0.25">
      <c r="A85" s="7"/>
      <c r="B85" s="1"/>
      <c r="C85" s="1"/>
      <c r="E85" s="19"/>
      <c r="H85" s="15"/>
      <c r="I85" s="22"/>
    </row>
    <row r="86" spans="1:10" x14ac:dyDescent="0.25">
      <c r="A86" s="7"/>
      <c r="B86" s="1"/>
      <c r="C86" s="1"/>
      <c r="E86" s="19"/>
      <c r="H86" s="15"/>
      <c r="I86" s="22"/>
    </row>
    <row r="87" spans="1:10" x14ac:dyDescent="0.25">
      <c r="A87" s="7"/>
      <c r="B87" s="1"/>
      <c r="C87" s="1"/>
      <c r="E87" s="19"/>
      <c r="H87" s="15"/>
      <c r="I87" s="22"/>
    </row>
    <row r="88" spans="1:10" x14ac:dyDescent="0.25">
      <c r="A88" s="7"/>
      <c r="B88" s="1"/>
      <c r="C88" s="1"/>
      <c r="E88" s="19"/>
      <c r="H88" s="15"/>
      <c r="I88" s="22"/>
    </row>
    <row r="89" spans="1:10" x14ac:dyDescent="0.25">
      <c r="A89" s="7"/>
      <c r="B89" s="1"/>
      <c r="C89" s="1"/>
      <c r="E89" s="19"/>
      <c r="H89" s="15"/>
      <c r="I89" s="22"/>
    </row>
    <row r="90" spans="1:10" x14ac:dyDescent="0.25">
      <c r="A90" s="7"/>
      <c r="B90" s="1"/>
      <c r="C90" s="1"/>
      <c r="E90" s="19"/>
      <c r="H90" s="15"/>
      <c r="I90" s="22"/>
    </row>
    <row r="91" spans="1:10" x14ac:dyDescent="0.25">
      <c r="A91" s="7"/>
      <c r="B91" s="1"/>
      <c r="C91" s="1"/>
      <c r="E91" s="19"/>
      <c r="H91" s="15"/>
      <c r="I91" s="22"/>
    </row>
    <row r="92" spans="1:10" x14ac:dyDescent="0.25">
      <c r="A92" s="7"/>
      <c r="B92" s="1"/>
      <c r="C92" s="1"/>
      <c r="E92" s="19"/>
      <c r="H92" s="15"/>
      <c r="I92" s="22"/>
    </row>
    <row r="93" spans="1:10" x14ac:dyDescent="0.25">
      <c r="A93" s="7"/>
      <c r="B93" s="1"/>
      <c r="C93" s="1"/>
      <c r="E93" s="19"/>
      <c r="H93" s="15"/>
      <c r="I93" s="22"/>
    </row>
    <row r="94" spans="1:10" x14ac:dyDescent="0.25">
      <c r="A94" s="7"/>
      <c r="B94" s="1"/>
      <c r="C94" s="1"/>
      <c r="E94" s="19"/>
      <c r="H94" s="15"/>
      <c r="I94" s="22"/>
    </row>
    <row r="95" spans="1:10" x14ac:dyDescent="0.25">
      <c r="A95" s="7"/>
      <c r="B95" s="1"/>
      <c r="C95" s="1"/>
      <c r="E95" s="19"/>
      <c r="H95" s="15"/>
      <c r="I95" s="22"/>
    </row>
    <row r="96" spans="1:10" x14ac:dyDescent="0.25">
      <c r="A96" s="7"/>
      <c r="B96" s="1"/>
      <c r="C96" s="1"/>
      <c r="E96" s="19"/>
      <c r="H96" s="15"/>
      <c r="I96" s="22"/>
    </row>
    <row r="97" spans="1:9" x14ac:dyDescent="0.25">
      <c r="A97" s="7"/>
      <c r="B97" s="1"/>
      <c r="C97" s="1"/>
      <c r="E97" s="19"/>
      <c r="H97" s="15"/>
      <c r="I97" s="22"/>
    </row>
    <row r="98" spans="1:9" x14ac:dyDescent="0.25">
      <c r="A98" s="7"/>
      <c r="B98" s="1"/>
      <c r="C98" s="1"/>
      <c r="E98" s="19"/>
      <c r="H98" s="15"/>
      <c r="I98" s="22"/>
    </row>
    <row r="99" spans="1:9" x14ac:dyDescent="0.25">
      <c r="A99" s="7"/>
      <c r="B99" s="1"/>
      <c r="C99" s="1"/>
      <c r="E99" s="19"/>
      <c r="H99" s="15"/>
      <c r="I99" s="22"/>
    </row>
    <row r="100" spans="1:9" x14ac:dyDescent="0.25">
      <c r="A100" s="7"/>
      <c r="B100" s="1"/>
      <c r="C100" s="1"/>
      <c r="E100" s="19"/>
      <c r="H100" s="15"/>
      <c r="I100" s="22"/>
    </row>
    <row r="101" spans="1:9" x14ac:dyDescent="0.25">
      <c r="A101" s="7"/>
      <c r="B101" s="1"/>
      <c r="C101" s="1"/>
      <c r="E101" s="19"/>
      <c r="H101" s="15"/>
      <c r="I101" s="22"/>
    </row>
    <row r="102" spans="1:9" x14ac:dyDescent="0.25">
      <c r="A102" s="7"/>
      <c r="B102" s="1"/>
      <c r="C102" s="1"/>
      <c r="E102" s="19"/>
      <c r="H102" s="15"/>
      <c r="I102" s="22"/>
    </row>
    <row r="103" spans="1:9" x14ac:dyDescent="0.25">
      <c r="A103" s="7"/>
      <c r="B103" s="1"/>
      <c r="C103" s="1"/>
      <c r="E103" s="19"/>
      <c r="H103" s="15"/>
      <c r="I103" s="22"/>
    </row>
    <row r="104" spans="1:9" x14ac:dyDescent="0.25">
      <c r="A104" s="7"/>
      <c r="B104" s="1"/>
      <c r="C104" s="1"/>
      <c r="E104" s="19"/>
      <c r="H104" s="15"/>
      <c r="I104" s="22"/>
    </row>
    <row r="105" spans="1:9" x14ac:dyDescent="0.25">
      <c r="A105" s="7"/>
      <c r="B105" s="1"/>
      <c r="C105" s="1"/>
      <c r="E105" s="19"/>
      <c r="H105" s="15"/>
      <c r="I105" s="22"/>
    </row>
  </sheetData>
  <mergeCells count="9">
    <mergeCell ref="E21:G21"/>
    <mergeCell ref="A83:J83"/>
    <mergeCell ref="A84:J84"/>
    <mergeCell ref="A6:J6"/>
    <mergeCell ref="A7:J7"/>
    <mergeCell ref="A8:J8"/>
    <mergeCell ref="A9:J9"/>
    <mergeCell ref="E12:G12"/>
    <mergeCell ref="E15:G15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67"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2018-05-14T19:06:02Z</dcterms:modified>
</cp:coreProperties>
</file>