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\19. Finanzas\e. Relación de inventario de Almacén\2018\"/>
    </mc:Choice>
  </mc:AlternateContent>
  <xr:revisionPtr revIDLastSave="0" documentId="8_{2169D292-9D37-47CB-B1A7-705D0E603765}" xr6:coauthVersionLast="31" xr6:coauthVersionMax="31" xr10:uidLastSave="{00000000-0000-0000-0000-000000000000}"/>
  <bookViews>
    <workbookView xWindow="0" yWindow="0" windowWidth="28800" windowHeight="12225" firstSheet="9" activeTab="9" xr2:uid="{00000000-000D-0000-FFFF-FFFF00000000}"/>
  </bookViews>
  <sheets>
    <sheet name="BIENES DE CONSUMO" sheetId="1" r:id="rId1"/>
    <sheet name="Hoja1" sheetId="2" r:id="rId2"/>
    <sheet name="Tonny 2017" sheetId="3" r:id="rId3"/>
    <sheet name="Hoja2" sheetId="4" r:id="rId4"/>
    <sheet name="Hoja3" sheetId="5" r:id="rId5"/>
    <sheet name="Hoja4" sheetId="6" r:id="rId6"/>
    <sheet name="Hoja5" sheetId="7" r:id="rId7"/>
    <sheet name="Hoja6" sheetId="8" r:id="rId8"/>
    <sheet name="Hoja7" sheetId="9" r:id="rId9"/>
    <sheet name="Hoja18" sheetId="20" r:id="rId10"/>
  </sheets>
  <definedNames>
    <definedName name="_xlnm.Print_Area" localSheetId="0">'BIENES DE CONSUMO'!$A$1:$F$675</definedName>
  </definedNames>
  <calcPr calcId="162913"/>
</workbook>
</file>

<file path=xl/calcChain.xml><?xml version="1.0" encoding="utf-8"?>
<calcChain xmlns="http://schemas.openxmlformats.org/spreadsheetml/2006/main">
  <c r="F762" i="20" l="1"/>
  <c r="F761" i="20"/>
  <c r="F760" i="20"/>
  <c r="F759" i="20"/>
  <c r="F758" i="20"/>
  <c r="F757" i="20"/>
  <c r="F756" i="20"/>
  <c r="F755" i="20"/>
  <c r="F754" i="20"/>
  <c r="F753" i="20"/>
  <c r="F752" i="20"/>
  <c r="F751" i="20"/>
  <c r="F750" i="20"/>
  <c r="F749" i="20"/>
  <c r="F748" i="20"/>
  <c r="F747" i="20"/>
  <c r="F746" i="20"/>
  <c r="F745" i="20"/>
  <c r="F744" i="20"/>
  <c r="F743" i="20"/>
  <c r="F742" i="20"/>
  <c r="F741" i="20"/>
  <c r="F740" i="20"/>
  <c r="F739" i="20"/>
  <c r="F738" i="20"/>
  <c r="F737" i="20"/>
  <c r="F736" i="20"/>
  <c r="F735" i="20"/>
  <c r="F734" i="20"/>
  <c r="F733" i="20"/>
  <c r="F732" i="20"/>
  <c r="F731" i="20"/>
  <c r="F730" i="20"/>
  <c r="F729" i="20"/>
  <c r="F728" i="20"/>
  <c r="F727" i="20"/>
  <c r="F726" i="20"/>
  <c r="F725" i="20"/>
  <c r="F724" i="20"/>
  <c r="F723" i="20"/>
  <c r="F722" i="20"/>
  <c r="F721" i="20"/>
  <c r="F720" i="20"/>
  <c r="F719" i="20"/>
  <c r="F718" i="20"/>
  <c r="F717" i="20"/>
  <c r="F716" i="20"/>
  <c r="F715" i="20"/>
  <c r="F714" i="20"/>
  <c r="F713" i="20"/>
  <c r="F712" i="20"/>
  <c r="F711" i="20"/>
  <c r="F710" i="20"/>
  <c r="F709" i="20"/>
  <c r="F708" i="20"/>
  <c r="F707" i="20"/>
  <c r="F706" i="20"/>
  <c r="F705" i="20"/>
  <c r="F704" i="20"/>
  <c r="F703" i="20"/>
  <c r="F702" i="20"/>
  <c r="F701" i="20"/>
  <c r="F700" i="20"/>
  <c r="F699" i="20"/>
  <c r="F698" i="20"/>
  <c r="F697" i="20"/>
  <c r="F696" i="20"/>
  <c r="F695" i="20"/>
  <c r="F694" i="20"/>
  <c r="F693" i="20"/>
  <c r="F692" i="20"/>
  <c r="F691" i="20"/>
  <c r="F690" i="20"/>
  <c r="F689" i="20"/>
  <c r="F688" i="20"/>
  <c r="F687" i="20"/>
  <c r="F686" i="20"/>
  <c r="F685" i="20"/>
  <c r="F684" i="20"/>
  <c r="F683" i="20"/>
  <c r="F682" i="20"/>
  <c r="F681" i="20"/>
  <c r="F680" i="20"/>
  <c r="F679" i="20"/>
  <c r="F678" i="20"/>
  <c r="F677" i="20"/>
  <c r="F676" i="20"/>
  <c r="F675" i="20"/>
  <c r="F674" i="20"/>
  <c r="F673" i="20"/>
  <c r="F672" i="20"/>
  <c r="F671" i="20"/>
  <c r="F670" i="20"/>
  <c r="F669" i="20"/>
  <c r="F668" i="20"/>
  <c r="F667" i="20"/>
  <c r="F666" i="20"/>
  <c r="F665" i="20"/>
  <c r="F664" i="20"/>
  <c r="F663" i="20"/>
  <c r="F662" i="20"/>
  <c r="F661" i="20"/>
  <c r="F660" i="20"/>
  <c r="F659" i="20"/>
  <c r="F658" i="20"/>
  <c r="F657" i="20"/>
  <c r="F656" i="20"/>
  <c r="F655" i="20"/>
  <c r="F654" i="20"/>
  <c r="F653" i="20"/>
  <c r="F652" i="20"/>
  <c r="F651" i="20"/>
  <c r="F650" i="20"/>
  <c r="F649" i="20"/>
  <c r="F648" i="20"/>
  <c r="F647" i="20"/>
  <c r="F646" i="20"/>
  <c r="F645" i="20"/>
  <c r="F644" i="20"/>
  <c r="F643" i="20"/>
  <c r="F642" i="20"/>
  <c r="F641" i="20"/>
  <c r="F640" i="20"/>
  <c r="F639" i="20"/>
  <c r="F638" i="20"/>
  <c r="F637" i="20"/>
  <c r="F636" i="20"/>
  <c r="F635" i="20"/>
  <c r="F634" i="20"/>
  <c r="F633" i="20"/>
  <c r="F632" i="20"/>
  <c r="F631" i="20"/>
  <c r="F630" i="20"/>
  <c r="F629" i="20"/>
  <c r="F628" i="20"/>
  <c r="F627" i="20"/>
  <c r="F626" i="20"/>
  <c r="F625" i="20"/>
  <c r="F624" i="20"/>
  <c r="F623" i="20"/>
  <c r="F622" i="20"/>
  <c r="F621" i="20"/>
  <c r="F620" i="20"/>
  <c r="F619" i="20"/>
  <c r="F618" i="20"/>
  <c r="F617" i="20"/>
  <c r="F616" i="20"/>
  <c r="F615" i="20"/>
  <c r="F614" i="20"/>
  <c r="F613" i="20"/>
  <c r="F612" i="20"/>
  <c r="F611" i="20"/>
  <c r="F610" i="20"/>
  <c r="F609" i="20"/>
  <c r="F608" i="20"/>
  <c r="F607" i="20"/>
  <c r="F606" i="20"/>
  <c r="F605" i="20"/>
  <c r="F604" i="20"/>
  <c r="F603" i="20"/>
  <c r="F602" i="20"/>
  <c r="F601" i="20"/>
  <c r="F600" i="20"/>
  <c r="F599" i="20"/>
  <c r="F598" i="20"/>
  <c r="F597" i="20"/>
  <c r="F596" i="20"/>
  <c r="F595" i="20"/>
  <c r="F594" i="20"/>
  <c r="F593" i="20"/>
  <c r="F592" i="20"/>
  <c r="F591" i="20"/>
  <c r="F590" i="20"/>
  <c r="F589" i="20"/>
  <c r="F588" i="20"/>
  <c r="F587" i="20"/>
  <c r="F586" i="20"/>
  <c r="F585" i="20"/>
  <c r="F584" i="20"/>
  <c r="F583" i="20"/>
  <c r="F582" i="20"/>
  <c r="F581" i="20"/>
  <c r="F580" i="20"/>
  <c r="F579" i="20"/>
  <c r="F578" i="20"/>
  <c r="F577" i="20"/>
  <c r="F576" i="20"/>
  <c r="F575" i="20"/>
  <c r="F574" i="20"/>
  <c r="F573" i="20"/>
  <c r="F572" i="20"/>
  <c r="F571" i="20"/>
  <c r="F570" i="20"/>
  <c r="F569" i="20"/>
  <c r="F568" i="20"/>
  <c r="F567" i="20"/>
  <c r="F566" i="20"/>
  <c r="F565" i="20"/>
  <c r="F564" i="20"/>
  <c r="F563" i="20"/>
  <c r="F562" i="20"/>
  <c r="F561" i="20"/>
  <c r="F560" i="20"/>
  <c r="F559" i="20"/>
  <c r="F558" i="20"/>
  <c r="F557" i="20"/>
  <c r="F556" i="20"/>
  <c r="F555" i="20"/>
  <c r="F554" i="20"/>
  <c r="F553" i="20"/>
  <c r="F552" i="20"/>
  <c r="F551" i="20"/>
  <c r="F550" i="20"/>
  <c r="F549" i="20"/>
  <c r="F548" i="20"/>
  <c r="F547" i="20"/>
  <c r="F546" i="20"/>
  <c r="F545" i="20"/>
  <c r="F544" i="20"/>
  <c r="F543" i="20"/>
  <c r="F542" i="20"/>
  <c r="F541" i="20"/>
  <c r="F540" i="20"/>
  <c r="F539" i="20"/>
  <c r="F538" i="20"/>
  <c r="F537" i="20"/>
  <c r="F536" i="20"/>
  <c r="F535" i="20"/>
  <c r="F534" i="20"/>
  <c r="F533" i="20"/>
  <c r="F532" i="20"/>
  <c r="F531" i="20"/>
  <c r="F530" i="20"/>
  <c r="F529" i="20"/>
  <c r="F528" i="20"/>
  <c r="F527" i="20"/>
  <c r="F526" i="20"/>
  <c r="F525" i="20"/>
  <c r="F524" i="20"/>
  <c r="F523" i="20"/>
  <c r="F522" i="20"/>
  <c r="F521" i="20"/>
  <c r="F520" i="20"/>
  <c r="F519" i="20"/>
  <c r="F518" i="20"/>
  <c r="F517" i="20"/>
  <c r="F516" i="20"/>
  <c r="F515" i="20"/>
  <c r="F514" i="20"/>
  <c r="F513" i="20"/>
  <c r="F512" i="20"/>
  <c r="F511" i="20"/>
  <c r="F510" i="20"/>
  <c r="F509" i="20"/>
  <c r="F508" i="20"/>
  <c r="F507" i="20"/>
  <c r="F506" i="20"/>
  <c r="F505" i="20"/>
  <c r="F504" i="20"/>
  <c r="F503" i="20"/>
  <c r="F502" i="20"/>
  <c r="F501" i="20"/>
  <c r="F500" i="20"/>
  <c r="F499" i="20"/>
  <c r="F498" i="20"/>
  <c r="F497" i="20"/>
  <c r="F496" i="20"/>
  <c r="F495" i="20"/>
  <c r="F494" i="20"/>
  <c r="F493" i="20"/>
  <c r="F492" i="20"/>
  <c r="F491" i="20"/>
  <c r="F490" i="20"/>
  <c r="F489" i="20"/>
  <c r="F488" i="20"/>
  <c r="F487" i="20"/>
  <c r="F486" i="20"/>
  <c r="F485" i="20"/>
  <c r="F484" i="20"/>
  <c r="F483" i="20"/>
  <c r="F482" i="20"/>
  <c r="F481" i="20"/>
  <c r="F480" i="20"/>
  <c r="F479" i="20"/>
  <c r="F478" i="20"/>
  <c r="F477" i="20"/>
  <c r="F476" i="20"/>
  <c r="F475" i="20"/>
  <c r="F474" i="20"/>
  <c r="F473" i="20"/>
  <c r="F472" i="20"/>
  <c r="F471" i="20"/>
  <c r="F470" i="20"/>
  <c r="F469" i="20"/>
  <c r="F468" i="20"/>
  <c r="F467" i="20"/>
  <c r="F466" i="20"/>
  <c r="F465" i="20"/>
  <c r="F464" i="20"/>
  <c r="F463" i="20"/>
  <c r="F462" i="20"/>
  <c r="F461" i="20"/>
  <c r="F460" i="20"/>
  <c r="F459" i="20"/>
  <c r="F458" i="20"/>
  <c r="F457" i="20"/>
  <c r="F456" i="20"/>
  <c r="F455" i="20"/>
  <c r="F454" i="20"/>
  <c r="F453" i="20"/>
  <c r="F452" i="20"/>
  <c r="F451" i="20"/>
  <c r="F450" i="20"/>
  <c r="F449" i="20"/>
  <c r="F448" i="20"/>
  <c r="F447" i="20"/>
  <c r="F446" i="20"/>
  <c r="F445" i="20"/>
  <c r="F444" i="20"/>
  <c r="F443" i="20"/>
  <c r="F442" i="20"/>
  <c r="F441" i="20"/>
  <c r="F440" i="20"/>
  <c r="F439" i="20"/>
  <c r="F438" i="20"/>
  <c r="F437" i="20"/>
  <c r="F436" i="20"/>
  <c r="F435" i="20"/>
  <c r="F434" i="20"/>
  <c r="F433" i="20"/>
  <c r="F432" i="20"/>
  <c r="F431" i="20"/>
  <c r="F430" i="20"/>
  <c r="F429" i="20"/>
  <c r="F428" i="20"/>
  <c r="F427" i="20"/>
  <c r="F426" i="20"/>
  <c r="F425" i="20"/>
  <c r="F424" i="20"/>
  <c r="F423" i="20"/>
  <c r="F422" i="20"/>
  <c r="F421" i="20"/>
  <c r="F420" i="20"/>
  <c r="F419" i="20"/>
  <c r="F418" i="20"/>
  <c r="F417" i="20"/>
  <c r="F416" i="20"/>
  <c r="F415" i="20"/>
  <c r="F414" i="20"/>
  <c r="F413" i="20"/>
  <c r="F412" i="20"/>
  <c r="F411" i="20"/>
  <c r="F410" i="20"/>
  <c r="F409" i="20"/>
  <c r="F408" i="20"/>
  <c r="F407" i="20"/>
  <c r="F406" i="20"/>
  <c r="F405" i="20"/>
  <c r="F404" i="20"/>
  <c r="F403" i="20"/>
  <c r="F402" i="20"/>
  <c r="F401" i="20"/>
  <c r="F400" i="20"/>
  <c r="F399" i="20"/>
  <c r="F398" i="20"/>
  <c r="F397" i="20"/>
  <c r="F396" i="20"/>
  <c r="F395" i="20"/>
  <c r="F394" i="20"/>
  <c r="F393" i="20"/>
  <c r="F392" i="20"/>
  <c r="F391" i="20"/>
  <c r="F390" i="20"/>
  <c r="F389" i="20"/>
  <c r="F388" i="20"/>
  <c r="F387" i="20"/>
  <c r="F386" i="20"/>
  <c r="F385" i="20"/>
  <c r="F384" i="20"/>
  <c r="F383" i="20"/>
  <c r="F382" i="20"/>
  <c r="F381" i="20"/>
  <c r="F380" i="20"/>
  <c r="F379" i="20"/>
  <c r="F378" i="20"/>
  <c r="F377" i="20"/>
  <c r="F376" i="20"/>
  <c r="F375" i="20"/>
  <c r="F374" i="20"/>
  <c r="F373" i="20"/>
  <c r="F372" i="20"/>
  <c r="F371" i="20"/>
  <c r="F370" i="20"/>
  <c r="F369" i="20"/>
  <c r="F368" i="20"/>
  <c r="F367" i="20"/>
  <c r="F366" i="20"/>
  <c r="F365" i="20"/>
  <c r="F364" i="20"/>
  <c r="F363" i="20"/>
  <c r="F362" i="20"/>
  <c r="F361" i="20"/>
  <c r="F360" i="20"/>
  <c r="F359" i="20"/>
  <c r="F358" i="20"/>
  <c r="F357" i="20"/>
  <c r="F356" i="20"/>
  <c r="F355" i="20"/>
  <c r="F354" i="20"/>
  <c r="F353" i="20"/>
  <c r="F352" i="20"/>
  <c r="F351" i="20"/>
  <c r="F350" i="20"/>
  <c r="F349" i="20"/>
  <c r="F348" i="20"/>
  <c r="F347" i="20"/>
  <c r="F346" i="20"/>
  <c r="F345" i="20"/>
  <c r="F344" i="20"/>
  <c r="F343" i="20"/>
  <c r="F342" i="20"/>
  <c r="F341" i="20"/>
  <c r="F340" i="20"/>
  <c r="F339" i="20"/>
  <c r="F338" i="20"/>
  <c r="F337" i="20"/>
  <c r="F336" i="20"/>
  <c r="F335" i="20"/>
  <c r="F334" i="20"/>
  <c r="F333" i="20"/>
  <c r="F332" i="20"/>
  <c r="F331" i="20"/>
  <c r="F330" i="20"/>
  <c r="F329" i="20"/>
  <c r="F328" i="20"/>
  <c r="F327" i="20"/>
  <c r="F326" i="20"/>
  <c r="F325" i="20"/>
  <c r="F324" i="20"/>
  <c r="F323" i="20"/>
  <c r="F322" i="20"/>
  <c r="F321" i="20"/>
  <c r="F320" i="20"/>
  <c r="F319" i="20"/>
  <c r="F318" i="20"/>
  <c r="F317" i="20"/>
  <c r="F316" i="20"/>
  <c r="F315" i="20"/>
  <c r="F314" i="20"/>
  <c r="F313" i="20"/>
  <c r="F312" i="20"/>
  <c r="F311" i="20"/>
  <c r="F310" i="20"/>
  <c r="F309" i="20"/>
  <c r="F308" i="20"/>
  <c r="F307" i="20"/>
  <c r="F306" i="20"/>
  <c r="F305" i="20"/>
  <c r="F304" i="20"/>
  <c r="F303" i="20"/>
  <c r="F302" i="20"/>
  <c r="F301" i="20"/>
  <c r="F300" i="20"/>
  <c r="F299" i="20"/>
  <c r="F298" i="20"/>
  <c r="F297" i="20"/>
  <c r="F296" i="20"/>
  <c r="F295" i="20"/>
  <c r="F294" i="20"/>
  <c r="F293" i="20"/>
  <c r="F292" i="20"/>
  <c r="F291" i="20"/>
  <c r="F290" i="20"/>
  <c r="F289" i="20"/>
  <c r="F288" i="20"/>
  <c r="F287" i="20"/>
  <c r="F286" i="20"/>
  <c r="F285" i="20"/>
  <c r="F284" i="20"/>
  <c r="F283" i="20"/>
  <c r="F282" i="20"/>
  <c r="F281" i="20"/>
  <c r="F280" i="20"/>
  <c r="F279" i="20"/>
  <c r="F278" i="20"/>
  <c r="F277" i="20"/>
  <c r="F276" i="20"/>
  <c r="F275" i="20"/>
  <c r="F274" i="20"/>
  <c r="F273" i="20"/>
  <c r="F272" i="20"/>
  <c r="F271" i="20"/>
  <c r="F270" i="20"/>
  <c r="F269" i="20"/>
  <c r="F268" i="20"/>
  <c r="F267" i="20"/>
  <c r="F266" i="20"/>
  <c r="F265" i="20"/>
  <c r="F264" i="20"/>
  <c r="F263" i="20"/>
  <c r="F262" i="20"/>
  <c r="F261" i="20"/>
  <c r="F260" i="20"/>
  <c r="F259" i="20"/>
  <c r="F258" i="20"/>
  <c r="F257" i="20"/>
  <c r="F256" i="20"/>
  <c r="F255" i="20"/>
  <c r="F254" i="20"/>
  <c r="F253" i="20"/>
  <c r="F252" i="20"/>
  <c r="F251" i="20"/>
  <c r="F250" i="20"/>
  <c r="F249" i="20"/>
  <c r="F248" i="20"/>
  <c r="F247" i="20"/>
  <c r="F246" i="20"/>
  <c r="F245" i="20"/>
  <c r="F244" i="20"/>
  <c r="F243" i="20"/>
  <c r="F242" i="20"/>
  <c r="F241" i="20"/>
  <c r="F240" i="20"/>
  <c r="F239" i="20"/>
  <c r="F238" i="20"/>
  <c r="F237" i="20"/>
  <c r="F236" i="20"/>
  <c r="F235" i="20"/>
  <c r="F234" i="20"/>
  <c r="F233" i="20"/>
  <c r="F232" i="20"/>
  <c r="F231" i="20"/>
  <c r="F230" i="20"/>
  <c r="F229" i="20"/>
  <c r="F228" i="20"/>
  <c r="F227" i="20"/>
  <c r="F226" i="20"/>
  <c r="F225" i="20"/>
  <c r="F224" i="20"/>
  <c r="F223" i="20"/>
  <c r="F222" i="20"/>
  <c r="F221" i="20"/>
  <c r="F220" i="20"/>
  <c r="F219" i="20"/>
  <c r="F218" i="20"/>
  <c r="F217" i="20"/>
  <c r="F216" i="20"/>
  <c r="F215" i="20"/>
  <c r="F214" i="20"/>
  <c r="F213" i="20"/>
  <c r="F212" i="20"/>
  <c r="F211" i="20"/>
  <c r="F210" i="20"/>
  <c r="F209" i="20"/>
  <c r="F208" i="20"/>
  <c r="F207" i="20"/>
  <c r="F206" i="20"/>
  <c r="F205" i="20"/>
  <c r="F204" i="20"/>
  <c r="F203" i="20"/>
  <c r="F202" i="20"/>
  <c r="F201" i="20"/>
  <c r="F200" i="20"/>
  <c r="F199" i="20"/>
  <c r="F198" i="20"/>
  <c r="F197" i="20"/>
  <c r="F196" i="20"/>
  <c r="F195" i="20"/>
  <c r="F194" i="20"/>
  <c r="F193" i="20"/>
  <c r="F192" i="20"/>
  <c r="F191" i="20"/>
  <c r="F190" i="20"/>
  <c r="F189" i="20"/>
  <c r="F188" i="20"/>
  <c r="F187" i="20"/>
  <c r="F186" i="20"/>
  <c r="F185" i="20"/>
  <c r="F184" i="20"/>
  <c r="F183" i="20"/>
  <c r="F182" i="20"/>
  <c r="F181" i="20"/>
  <c r="F180" i="20"/>
  <c r="F179" i="20"/>
  <c r="F178" i="20"/>
  <c r="F177" i="20"/>
  <c r="F176" i="20"/>
  <c r="F175" i="20"/>
  <c r="F174" i="20"/>
  <c r="F173" i="20"/>
  <c r="F172" i="20"/>
  <c r="F171" i="20"/>
  <c r="F170" i="20"/>
  <c r="F169" i="20"/>
  <c r="F168" i="20"/>
  <c r="F167" i="20"/>
  <c r="F166" i="20"/>
  <c r="F165" i="20"/>
  <c r="F164" i="20"/>
  <c r="F163" i="20"/>
  <c r="F162" i="20"/>
  <c r="F161" i="20"/>
  <c r="F160" i="20"/>
  <c r="F159" i="20"/>
  <c r="F158" i="20"/>
  <c r="F157" i="20"/>
  <c r="F156" i="20"/>
  <c r="F155" i="20"/>
  <c r="F154" i="20"/>
  <c r="F153" i="20"/>
  <c r="F152" i="20"/>
  <c r="F151" i="20"/>
  <c r="F150" i="20"/>
  <c r="F149" i="20"/>
  <c r="F148" i="20"/>
  <c r="F147" i="20"/>
  <c r="F146" i="20"/>
  <c r="F145" i="20"/>
  <c r="F144" i="20"/>
  <c r="F143" i="20"/>
  <c r="F142" i="20"/>
  <c r="F141" i="20"/>
  <c r="F140" i="20"/>
  <c r="F139" i="20"/>
  <c r="F138" i="20"/>
  <c r="F137" i="20"/>
  <c r="F136" i="20"/>
  <c r="F135" i="20"/>
  <c r="F134" i="20"/>
  <c r="F133" i="20"/>
  <c r="F132" i="20"/>
  <c r="F131" i="20"/>
  <c r="F130" i="20"/>
  <c r="F129" i="20"/>
  <c r="F128" i="20"/>
  <c r="F127" i="20"/>
  <c r="F126" i="20"/>
  <c r="F125" i="20"/>
  <c r="F124" i="20"/>
  <c r="F123" i="20"/>
  <c r="F122" i="20"/>
  <c r="F121" i="20"/>
  <c r="F120" i="20"/>
  <c r="F119" i="20"/>
  <c r="F118" i="20"/>
  <c r="F117" i="20"/>
  <c r="F116" i="20"/>
  <c r="F115" i="20"/>
  <c r="F114" i="20"/>
  <c r="F113" i="20"/>
  <c r="F112" i="20"/>
  <c r="F111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8" i="20"/>
  <c r="F77" i="20"/>
  <c r="F76" i="20"/>
  <c r="F75" i="20"/>
  <c r="F74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763" i="20" s="1"/>
  <c r="G770" i="8"/>
  <c r="E748" i="9"/>
  <c r="E747" i="9"/>
  <c r="E746" i="9"/>
  <c r="E745" i="9"/>
  <c r="E744" i="9"/>
  <c r="E743" i="9"/>
  <c r="E742" i="9"/>
  <c r="E741" i="9"/>
  <c r="E740" i="9"/>
  <c r="E739" i="9"/>
  <c r="E738" i="9"/>
  <c r="E737" i="9"/>
  <c r="E736" i="9"/>
  <c r="E735" i="9"/>
  <c r="E734" i="9"/>
  <c r="E733" i="9"/>
  <c r="E732" i="9"/>
  <c r="E731" i="9"/>
  <c r="E730" i="9"/>
  <c r="E729" i="9"/>
  <c r="E728" i="9"/>
  <c r="E727" i="9"/>
  <c r="E726" i="9"/>
  <c r="E725" i="9"/>
  <c r="E724" i="9"/>
  <c r="E723" i="9"/>
  <c r="E722" i="9"/>
  <c r="E721" i="9"/>
  <c r="E720" i="9"/>
  <c r="E719" i="9"/>
  <c r="E718" i="9"/>
  <c r="E717" i="9"/>
  <c r="E716" i="9"/>
  <c r="E715" i="9"/>
  <c r="E714" i="9"/>
  <c r="E713" i="9"/>
  <c r="E712" i="9"/>
  <c r="E711" i="9"/>
  <c r="E710" i="9"/>
  <c r="E709" i="9"/>
  <c r="E708" i="9"/>
  <c r="E707" i="9"/>
  <c r="E706" i="9"/>
  <c r="E705" i="9"/>
  <c r="E704" i="9"/>
  <c r="E703" i="9"/>
  <c r="E702" i="9"/>
  <c r="E701" i="9"/>
  <c r="E700" i="9"/>
  <c r="E699" i="9"/>
  <c r="E698" i="9"/>
  <c r="E697" i="9"/>
  <c r="E696" i="9"/>
  <c r="E695" i="9"/>
  <c r="E694" i="9"/>
  <c r="E693" i="9"/>
  <c r="E692" i="9"/>
  <c r="E691" i="9"/>
  <c r="E690" i="9"/>
  <c r="E689" i="9"/>
  <c r="E688" i="9"/>
  <c r="E687" i="9"/>
  <c r="E686" i="9"/>
  <c r="E685" i="9"/>
  <c r="E684" i="9"/>
  <c r="E683" i="9"/>
  <c r="E682" i="9"/>
  <c r="E681" i="9"/>
  <c r="E680" i="9"/>
  <c r="E679" i="9"/>
  <c r="E678" i="9"/>
  <c r="E677" i="9"/>
  <c r="E676" i="9"/>
  <c r="E675" i="9"/>
  <c r="E674" i="9"/>
  <c r="E673" i="9"/>
  <c r="E672" i="9"/>
  <c r="E671" i="9"/>
  <c r="E670" i="9"/>
  <c r="E669" i="9"/>
  <c r="E668" i="9"/>
  <c r="E667" i="9"/>
  <c r="E666" i="9"/>
  <c r="E665" i="9"/>
  <c r="E664" i="9"/>
  <c r="E663" i="9"/>
  <c r="E662" i="9"/>
  <c r="E661" i="9"/>
  <c r="E660" i="9"/>
  <c r="E659" i="9"/>
  <c r="E658" i="9"/>
  <c r="E657" i="9"/>
  <c r="E656" i="9"/>
  <c r="E655" i="9"/>
  <c r="E654" i="9"/>
  <c r="E653" i="9"/>
  <c r="E652" i="9"/>
  <c r="E651" i="9"/>
  <c r="E650" i="9"/>
  <c r="E649" i="9"/>
  <c r="E648" i="9"/>
  <c r="E647" i="9"/>
  <c r="E646" i="9"/>
  <c r="E645" i="9"/>
  <c r="E644" i="9"/>
  <c r="E643" i="9"/>
  <c r="E642" i="9"/>
  <c r="E641" i="9"/>
  <c r="E640" i="9"/>
  <c r="E639" i="9"/>
  <c r="E638" i="9"/>
  <c r="E637" i="9"/>
  <c r="E636" i="9"/>
  <c r="E635" i="9"/>
  <c r="E634" i="9"/>
  <c r="E633" i="9"/>
  <c r="E632" i="9"/>
  <c r="E631" i="9"/>
  <c r="E630" i="9"/>
  <c r="E629" i="9"/>
  <c r="E628" i="9"/>
  <c r="E627" i="9"/>
  <c r="E626" i="9"/>
  <c r="E625" i="9"/>
  <c r="E624" i="9"/>
  <c r="E623" i="9"/>
  <c r="E622" i="9"/>
  <c r="E621" i="9"/>
  <c r="E620" i="9"/>
  <c r="E619" i="9"/>
  <c r="E618" i="9"/>
  <c r="E617" i="9"/>
  <c r="E616" i="9"/>
  <c r="E615" i="9"/>
  <c r="E614" i="9"/>
  <c r="E613" i="9"/>
  <c r="E612" i="9"/>
  <c r="E611" i="9"/>
  <c r="E610" i="9"/>
  <c r="E609" i="9"/>
  <c r="E608" i="9"/>
  <c r="E607" i="9"/>
  <c r="E606" i="9"/>
  <c r="E605" i="9"/>
  <c r="E604" i="9"/>
  <c r="E603" i="9"/>
  <c r="E602" i="9"/>
  <c r="E601" i="9"/>
  <c r="E600" i="9"/>
  <c r="E599" i="9"/>
  <c r="E598" i="9"/>
  <c r="E597" i="9"/>
  <c r="E596" i="9"/>
  <c r="E595" i="9"/>
  <c r="E594" i="9"/>
  <c r="E593" i="9"/>
  <c r="E592" i="9"/>
  <c r="E591" i="9"/>
  <c r="E590" i="9"/>
  <c r="E589" i="9"/>
  <c r="E588" i="9"/>
  <c r="E587" i="9"/>
  <c r="E586" i="9"/>
  <c r="E585" i="9"/>
  <c r="E584" i="9"/>
  <c r="E583" i="9"/>
  <c r="E582" i="9"/>
  <c r="E581" i="9"/>
  <c r="E580" i="9"/>
  <c r="E579" i="9"/>
  <c r="E578" i="9"/>
  <c r="E577" i="9"/>
  <c r="E576" i="9"/>
  <c r="E575" i="9"/>
  <c r="E574" i="9"/>
  <c r="E573" i="9"/>
  <c r="E572" i="9"/>
  <c r="E571" i="9"/>
  <c r="E570" i="9"/>
  <c r="E569" i="9"/>
  <c r="E568" i="9"/>
  <c r="E567" i="9"/>
  <c r="E566" i="9"/>
  <c r="E565" i="9"/>
  <c r="E564" i="9"/>
  <c r="E563" i="9"/>
  <c r="E562" i="9"/>
  <c r="E561" i="9"/>
  <c r="E560" i="9"/>
  <c r="E559" i="9"/>
  <c r="E558" i="9"/>
  <c r="E557" i="9"/>
  <c r="E556" i="9"/>
  <c r="E555" i="9"/>
  <c r="E554" i="9"/>
  <c r="E553" i="9"/>
  <c r="E552" i="9"/>
  <c r="E551" i="9"/>
  <c r="E550" i="9"/>
  <c r="E549" i="9"/>
  <c r="E548" i="9"/>
  <c r="E547" i="9"/>
  <c r="E546" i="9"/>
  <c r="E545" i="9"/>
  <c r="E544" i="9"/>
  <c r="E543" i="9"/>
  <c r="E542" i="9"/>
  <c r="E541" i="9"/>
  <c r="E540" i="9"/>
  <c r="E539" i="9"/>
  <c r="E538" i="9"/>
  <c r="E537" i="9"/>
  <c r="E536" i="9"/>
  <c r="E535" i="9"/>
  <c r="E534" i="9"/>
  <c r="E533" i="9"/>
  <c r="E532" i="9"/>
  <c r="E531" i="9"/>
  <c r="E530" i="9"/>
  <c r="E529" i="9"/>
  <c r="E528" i="9"/>
  <c r="E527" i="9"/>
  <c r="E526" i="9"/>
  <c r="E525" i="9"/>
  <c r="E524" i="9"/>
  <c r="E523" i="9"/>
  <c r="E522" i="9"/>
  <c r="E521" i="9"/>
  <c r="E520" i="9"/>
  <c r="E519" i="9"/>
  <c r="E518" i="9"/>
  <c r="E517" i="9"/>
  <c r="E516" i="9"/>
  <c r="E515" i="9"/>
  <c r="E514" i="9"/>
  <c r="E513" i="9"/>
  <c r="E512" i="9"/>
  <c r="E511" i="9"/>
  <c r="E510" i="9"/>
  <c r="E509" i="9"/>
  <c r="E508" i="9"/>
  <c r="E507" i="9"/>
  <c r="E506" i="9"/>
  <c r="E505" i="9"/>
  <c r="E504" i="9"/>
  <c r="E503" i="9"/>
  <c r="E502" i="9"/>
  <c r="E501" i="9"/>
  <c r="E500" i="9"/>
  <c r="E499" i="9"/>
  <c r="E498" i="9"/>
  <c r="E497" i="9"/>
  <c r="E496" i="9"/>
  <c r="E495" i="9"/>
  <c r="E494" i="9"/>
  <c r="E493" i="9"/>
  <c r="E492" i="9"/>
  <c r="E491" i="9"/>
  <c r="E490" i="9"/>
  <c r="E489" i="9"/>
  <c r="E488" i="9"/>
  <c r="E487" i="9"/>
  <c r="E486" i="9"/>
  <c r="E485" i="9"/>
  <c r="E484" i="9"/>
  <c r="E483" i="9"/>
  <c r="E482" i="9"/>
  <c r="E481" i="9"/>
  <c r="E480" i="9"/>
  <c r="E479" i="9"/>
  <c r="E478" i="9"/>
  <c r="E477" i="9"/>
  <c r="E476" i="9"/>
  <c r="E475" i="9"/>
  <c r="E474" i="9"/>
  <c r="E473" i="9"/>
  <c r="E472" i="9"/>
  <c r="E471" i="9"/>
  <c r="E470" i="9"/>
  <c r="E469" i="9"/>
  <c r="E468" i="9"/>
  <c r="E467" i="9"/>
  <c r="E466" i="9"/>
  <c r="E465" i="9"/>
  <c r="E464" i="9"/>
  <c r="E463" i="9"/>
  <c r="E462" i="9"/>
  <c r="E461" i="9"/>
  <c r="E460" i="9"/>
  <c r="E459" i="9"/>
  <c r="E458" i="9"/>
  <c r="E457" i="9"/>
  <c r="E456" i="9"/>
  <c r="E455" i="9"/>
  <c r="E454" i="9"/>
  <c r="E453" i="9"/>
  <c r="E452" i="9"/>
  <c r="E451" i="9"/>
  <c r="E450" i="9"/>
  <c r="E449" i="9"/>
  <c r="E448" i="9"/>
  <c r="E447" i="9"/>
  <c r="E446" i="9"/>
  <c r="E445" i="9"/>
  <c r="E444" i="9"/>
  <c r="E443" i="9"/>
  <c r="E442" i="9"/>
  <c r="E441" i="9"/>
  <c r="E440" i="9"/>
  <c r="E439" i="9"/>
  <c r="E438" i="9"/>
  <c r="E437" i="9"/>
  <c r="E436" i="9"/>
  <c r="E435" i="9"/>
  <c r="E434" i="9"/>
  <c r="E433" i="9"/>
  <c r="E432" i="9"/>
  <c r="E431" i="9"/>
  <c r="E430" i="9"/>
  <c r="E429" i="9"/>
  <c r="E428" i="9"/>
  <c r="E427" i="9"/>
  <c r="E426" i="9"/>
  <c r="E425" i="9"/>
  <c r="E424" i="9"/>
  <c r="E423" i="9"/>
  <c r="E422" i="9"/>
  <c r="E421" i="9"/>
  <c r="E420" i="9"/>
  <c r="E419" i="9"/>
  <c r="E418" i="9"/>
  <c r="E417" i="9"/>
  <c r="E416" i="9"/>
  <c r="E415" i="9"/>
  <c r="E414" i="9"/>
  <c r="E413" i="9"/>
  <c r="E412" i="9"/>
  <c r="E411" i="9"/>
  <c r="E410" i="9"/>
  <c r="E409" i="9"/>
  <c r="E408" i="9"/>
  <c r="E407" i="9"/>
  <c r="E406" i="9"/>
  <c r="E405" i="9"/>
  <c r="E404" i="9"/>
  <c r="E403" i="9"/>
  <c r="E402" i="9"/>
  <c r="E401" i="9"/>
  <c r="E400" i="9"/>
  <c r="E399" i="9"/>
  <c r="E398" i="9"/>
  <c r="E397" i="9"/>
  <c r="E396" i="9"/>
  <c r="E395" i="9"/>
  <c r="E394" i="9"/>
  <c r="E393" i="9"/>
  <c r="E392" i="9"/>
  <c r="E391" i="9"/>
  <c r="E390" i="9"/>
  <c r="E389" i="9"/>
  <c r="E388" i="9"/>
  <c r="E387" i="9"/>
  <c r="E386" i="9"/>
  <c r="E385" i="9"/>
  <c r="E384" i="9"/>
  <c r="E383" i="9"/>
  <c r="E382" i="9"/>
  <c r="E381" i="9"/>
  <c r="E380" i="9"/>
  <c r="E379" i="9"/>
  <c r="E378" i="9"/>
  <c r="E377" i="9"/>
  <c r="E376" i="9"/>
  <c r="E375" i="9"/>
  <c r="E374" i="9"/>
  <c r="E373" i="9"/>
  <c r="E372" i="9"/>
  <c r="E371" i="9"/>
  <c r="E370" i="9"/>
  <c r="E369" i="9"/>
  <c r="E368" i="9"/>
  <c r="E367" i="9"/>
  <c r="E366" i="9"/>
  <c r="E365" i="9"/>
  <c r="E364" i="9"/>
  <c r="E363" i="9"/>
  <c r="E362" i="9"/>
  <c r="E361" i="9"/>
  <c r="E360" i="9"/>
  <c r="E359" i="9"/>
  <c r="E358" i="9"/>
  <c r="E357" i="9"/>
  <c r="E356" i="9"/>
  <c r="E355" i="9"/>
  <c r="E354" i="9"/>
  <c r="E353" i="9"/>
  <c r="E352" i="9"/>
  <c r="E351" i="9"/>
  <c r="E350" i="9"/>
  <c r="E349" i="9"/>
  <c r="E348" i="9"/>
  <c r="E347" i="9"/>
  <c r="E346" i="9"/>
  <c r="E345" i="9"/>
  <c r="E344" i="9"/>
  <c r="E343" i="9"/>
  <c r="E342" i="9"/>
  <c r="E341" i="9"/>
  <c r="E340" i="9"/>
  <c r="E339" i="9"/>
  <c r="E338" i="9"/>
  <c r="E337" i="9"/>
  <c r="E336" i="9"/>
  <c r="E335" i="9"/>
  <c r="E334" i="9"/>
  <c r="E333" i="9"/>
  <c r="E332" i="9"/>
  <c r="E331" i="9"/>
  <c r="E330" i="9"/>
  <c r="E329" i="9"/>
  <c r="E328" i="9"/>
  <c r="E327" i="9"/>
  <c r="E326" i="9"/>
  <c r="E325" i="9"/>
  <c r="E324" i="9"/>
  <c r="E323" i="9"/>
  <c r="E322" i="9"/>
  <c r="E321" i="9"/>
  <c r="E320" i="9"/>
  <c r="E319" i="9"/>
  <c r="E318" i="9"/>
  <c r="E317" i="9"/>
  <c r="E316" i="9"/>
  <c r="E315" i="9"/>
  <c r="E314" i="9"/>
  <c r="E313" i="9"/>
  <c r="E312" i="9"/>
  <c r="E311" i="9"/>
  <c r="E310" i="9"/>
  <c r="E309" i="9"/>
  <c r="E308" i="9"/>
  <c r="E307" i="9"/>
  <c r="E306" i="9"/>
  <c r="E305" i="9"/>
  <c r="E304" i="9"/>
  <c r="E303" i="9"/>
  <c r="E302" i="9"/>
  <c r="E301" i="9"/>
  <c r="E300" i="9"/>
  <c r="E299" i="9"/>
  <c r="E298" i="9"/>
  <c r="E297" i="9"/>
  <c r="E296" i="9"/>
  <c r="E295" i="9"/>
  <c r="E294" i="9"/>
  <c r="E293" i="9"/>
  <c r="E292" i="9"/>
  <c r="E291" i="9"/>
  <c r="E290" i="9"/>
  <c r="E289" i="9"/>
  <c r="E288" i="9"/>
  <c r="E287" i="9"/>
  <c r="E286" i="9"/>
  <c r="E285" i="9"/>
  <c r="E284" i="9"/>
  <c r="E283" i="9"/>
  <c r="E282" i="9"/>
  <c r="E281" i="9"/>
  <c r="E280" i="9"/>
  <c r="E279" i="9"/>
  <c r="E278" i="9"/>
  <c r="E277" i="9"/>
  <c r="E276" i="9"/>
  <c r="E275" i="9"/>
  <c r="E274" i="9"/>
  <c r="E273" i="9"/>
  <c r="E272" i="9"/>
  <c r="E271" i="9"/>
  <c r="E270" i="9"/>
  <c r="E269" i="9"/>
  <c r="E268" i="9"/>
  <c r="E267" i="9"/>
  <c r="E266" i="9"/>
  <c r="E265" i="9"/>
  <c r="E264" i="9"/>
  <c r="E263" i="9"/>
  <c r="E262" i="9"/>
  <c r="E261" i="9"/>
  <c r="E260" i="9"/>
  <c r="E259" i="9"/>
  <c r="E258" i="9"/>
  <c r="E257" i="9"/>
  <c r="E256" i="9"/>
  <c r="E255" i="9"/>
  <c r="E254" i="9"/>
  <c r="E253" i="9"/>
  <c r="E252" i="9"/>
  <c r="E251" i="9"/>
  <c r="E250" i="9"/>
  <c r="E249" i="9"/>
  <c r="E248" i="9"/>
  <c r="E247" i="9"/>
  <c r="E246" i="9"/>
  <c r="E245" i="9"/>
  <c r="E244" i="9"/>
  <c r="E243" i="9"/>
  <c r="E242" i="9"/>
  <c r="E241" i="9"/>
  <c r="E240" i="9"/>
  <c r="E239" i="9"/>
  <c r="E238" i="9"/>
  <c r="E237" i="9"/>
  <c r="E236" i="9"/>
  <c r="E235" i="9"/>
  <c r="E234" i="9"/>
  <c r="E233" i="9"/>
  <c r="E232" i="9"/>
  <c r="E231" i="9"/>
  <c r="E230" i="9"/>
  <c r="E229" i="9"/>
  <c r="E228" i="9"/>
  <c r="E227" i="9"/>
  <c r="E226" i="9"/>
  <c r="E225" i="9"/>
  <c r="E224" i="9"/>
  <c r="E223" i="9"/>
  <c r="E222" i="9"/>
  <c r="E221" i="9"/>
  <c r="E220" i="9"/>
  <c r="E219" i="9"/>
  <c r="E218" i="9"/>
  <c r="E217" i="9"/>
  <c r="E216" i="9"/>
  <c r="E215" i="9"/>
  <c r="E214" i="9"/>
  <c r="E213" i="9"/>
  <c r="E212" i="9"/>
  <c r="E211" i="9"/>
  <c r="E210" i="9"/>
  <c r="E209" i="9"/>
  <c r="E208" i="9"/>
  <c r="E207" i="9"/>
  <c r="E206" i="9"/>
  <c r="E205" i="9"/>
  <c r="E204" i="9"/>
  <c r="E203" i="9"/>
  <c r="E202" i="9"/>
  <c r="E201" i="9"/>
  <c r="E200" i="9"/>
  <c r="E199" i="9"/>
  <c r="E198" i="9"/>
  <c r="E197" i="9"/>
  <c r="E196" i="9"/>
  <c r="E195" i="9"/>
  <c r="E194" i="9"/>
  <c r="E193" i="9"/>
  <c r="E192" i="9"/>
  <c r="E191" i="9"/>
  <c r="E190" i="9"/>
  <c r="E189" i="9"/>
  <c r="E188" i="9"/>
  <c r="E187" i="9"/>
  <c r="E186" i="9"/>
  <c r="E185" i="9"/>
  <c r="E184" i="9"/>
  <c r="E183" i="9"/>
  <c r="E182" i="9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749" i="9" s="1"/>
  <c r="F720" i="8"/>
  <c r="F721" i="8"/>
  <c r="F722" i="8"/>
  <c r="F723" i="8"/>
  <c r="F724" i="8"/>
  <c r="F725" i="8"/>
  <c r="F726" i="8"/>
  <c r="F727" i="8"/>
  <c r="F728" i="8"/>
  <c r="F729" i="8"/>
  <c r="F730" i="8"/>
  <c r="F731" i="8"/>
  <c r="F732" i="8"/>
  <c r="F733" i="8"/>
  <c r="F734" i="8"/>
  <c r="F735" i="8"/>
  <c r="F736" i="8"/>
  <c r="F737" i="8"/>
  <c r="F738" i="8"/>
  <c r="F739" i="8"/>
  <c r="F740" i="8"/>
  <c r="F741" i="8"/>
  <c r="F742" i="8"/>
  <c r="F743" i="8"/>
  <c r="F744" i="8"/>
  <c r="F745" i="8"/>
  <c r="F746" i="8"/>
  <c r="F747" i="8"/>
  <c r="F748" i="8"/>
  <c r="F749" i="8"/>
  <c r="F750" i="8"/>
  <c r="F751" i="8"/>
  <c r="F752" i="8"/>
  <c r="F753" i="8"/>
  <c r="F754" i="8"/>
  <c r="F755" i="8"/>
  <c r="F756" i="8"/>
  <c r="F757" i="8"/>
  <c r="F758" i="8"/>
  <c r="F759" i="8"/>
  <c r="F760" i="8"/>
  <c r="F719" i="8"/>
  <c r="F718" i="8"/>
  <c r="F717" i="8"/>
  <c r="F716" i="8"/>
  <c r="F715" i="8"/>
  <c r="F714" i="8"/>
  <c r="F713" i="8"/>
  <c r="F712" i="8"/>
  <c r="F711" i="8"/>
  <c r="F710" i="8"/>
  <c r="F709" i="8"/>
  <c r="F708" i="8"/>
  <c r="F707" i="8"/>
  <c r="F706" i="8"/>
  <c r="F705" i="8"/>
  <c r="F704" i="8"/>
  <c r="F703" i="8"/>
  <c r="F702" i="8"/>
  <c r="F701" i="8"/>
  <c r="F700" i="8"/>
  <c r="F699" i="8"/>
  <c r="F698" i="8"/>
  <c r="F697" i="8"/>
  <c r="F696" i="8"/>
  <c r="F695" i="8"/>
  <c r="F694" i="8"/>
  <c r="F693" i="8"/>
  <c r="F692" i="8"/>
  <c r="F691" i="8"/>
  <c r="F690" i="8"/>
  <c r="F689" i="8"/>
  <c r="F688" i="8"/>
  <c r="F687" i="8"/>
  <c r="F686" i="8"/>
  <c r="F685" i="8"/>
  <c r="F684" i="8"/>
  <c r="F683" i="8"/>
  <c r="F682" i="8"/>
  <c r="F681" i="8"/>
  <c r="F680" i="8"/>
  <c r="F679" i="8"/>
  <c r="F678" i="8"/>
  <c r="F677" i="8"/>
  <c r="F676" i="8"/>
  <c r="F675" i="8"/>
  <c r="F674" i="8"/>
  <c r="F673" i="8"/>
  <c r="F672" i="8"/>
  <c r="F671" i="8"/>
  <c r="F670" i="8"/>
  <c r="F669" i="8"/>
  <c r="F668" i="8"/>
  <c r="F667" i="8"/>
  <c r="F666" i="8"/>
  <c r="F665" i="8"/>
  <c r="F664" i="8"/>
  <c r="F663" i="8"/>
  <c r="F662" i="8"/>
  <c r="F661" i="8"/>
  <c r="F660" i="8"/>
  <c r="F659" i="8"/>
  <c r="F658" i="8"/>
  <c r="F657" i="8"/>
  <c r="F656" i="8"/>
  <c r="F655" i="8"/>
  <c r="F654" i="8"/>
  <c r="F653" i="8"/>
  <c r="F652" i="8"/>
  <c r="F651" i="8"/>
  <c r="F650" i="8"/>
  <c r="F649" i="8"/>
  <c r="F648" i="8"/>
  <c r="F647" i="8"/>
  <c r="F646" i="8"/>
  <c r="F645" i="8"/>
  <c r="F644" i="8"/>
  <c r="F643" i="8"/>
  <c r="F642" i="8"/>
  <c r="F641" i="8"/>
  <c r="F640" i="8"/>
  <c r="F639" i="8"/>
  <c r="F638" i="8"/>
  <c r="F637" i="8"/>
  <c r="F636" i="8"/>
  <c r="F635" i="8"/>
  <c r="F634" i="8"/>
  <c r="F633" i="8"/>
  <c r="F632" i="8"/>
  <c r="F631" i="8"/>
  <c r="F630" i="8"/>
  <c r="F629" i="8"/>
  <c r="F628" i="8"/>
  <c r="F627" i="8"/>
  <c r="F626" i="8"/>
  <c r="F625" i="8"/>
  <c r="F624" i="8"/>
  <c r="F623" i="8"/>
  <c r="F622" i="8"/>
  <c r="F621" i="8"/>
  <c r="F620" i="8"/>
  <c r="F619" i="8"/>
  <c r="F618" i="8"/>
  <c r="F617" i="8"/>
  <c r="F616" i="8"/>
  <c r="F615" i="8"/>
  <c r="F614" i="8"/>
  <c r="F613" i="8"/>
  <c r="F612" i="8"/>
  <c r="F611" i="8"/>
  <c r="F610" i="8"/>
  <c r="F609" i="8"/>
  <c r="F608" i="8"/>
  <c r="F607" i="8"/>
  <c r="F606" i="8"/>
  <c r="F605" i="8"/>
  <c r="F604" i="8"/>
  <c r="F603" i="8"/>
  <c r="F602" i="8"/>
  <c r="F601" i="8"/>
  <c r="F600" i="8"/>
  <c r="F599" i="8"/>
  <c r="F598" i="8"/>
  <c r="F597" i="8"/>
  <c r="F596" i="8"/>
  <c r="F595" i="8"/>
  <c r="F594" i="8"/>
  <c r="F593" i="8"/>
  <c r="F592" i="8"/>
  <c r="F591" i="8"/>
  <c r="F590" i="8"/>
  <c r="F589" i="8"/>
  <c r="F588" i="8"/>
  <c r="F587" i="8"/>
  <c r="F586" i="8"/>
  <c r="F585" i="8"/>
  <c r="F584" i="8"/>
  <c r="F583" i="8"/>
  <c r="F582" i="8"/>
  <c r="F581" i="8"/>
  <c r="F580" i="8"/>
  <c r="F579" i="8"/>
  <c r="F578" i="8"/>
  <c r="F577" i="8"/>
  <c r="F576" i="8"/>
  <c r="F575" i="8"/>
  <c r="F574" i="8"/>
  <c r="F573" i="8"/>
  <c r="F572" i="8"/>
  <c r="F571" i="8"/>
  <c r="F570" i="8"/>
  <c r="F569" i="8"/>
  <c r="F568" i="8"/>
  <c r="F567" i="8"/>
  <c r="F566" i="8"/>
  <c r="F565" i="8"/>
  <c r="F564" i="8"/>
  <c r="F563" i="8"/>
  <c r="F562" i="8"/>
  <c r="F561" i="8"/>
  <c r="F560" i="8"/>
  <c r="F559" i="8"/>
  <c r="F558" i="8"/>
  <c r="F557" i="8"/>
  <c r="F556" i="8"/>
  <c r="F555" i="8"/>
  <c r="F554" i="8"/>
  <c r="F553" i="8"/>
  <c r="F552" i="8"/>
  <c r="F551" i="8"/>
  <c r="F550" i="8"/>
  <c r="F549" i="8"/>
  <c r="F548" i="8"/>
  <c r="F547" i="8"/>
  <c r="F546" i="8"/>
  <c r="F545" i="8"/>
  <c r="F544" i="8"/>
  <c r="F543" i="8"/>
  <c r="F542" i="8"/>
  <c r="F541" i="8"/>
  <c r="F540" i="8"/>
  <c r="F539" i="8"/>
  <c r="F538" i="8"/>
  <c r="F537" i="8"/>
  <c r="F536" i="8"/>
  <c r="F535" i="8"/>
  <c r="F534" i="8"/>
  <c r="F533" i="8"/>
  <c r="F532" i="8"/>
  <c r="F531" i="8"/>
  <c r="F530" i="8"/>
  <c r="F529" i="8"/>
  <c r="F528" i="8"/>
  <c r="F527" i="8"/>
  <c r="F526" i="8"/>
  <c r="F525" i="8"/>
  <c r="F524" i="8"/>
  <c r="F523" i="8"/>
  <c r="F522" i="8"/>
  <c r="F521" i="8"/>
  <c r="F520" i="8"/>
  <c r="F519" i="8"/>
  <c r="F518" i="8"/>
  <c r="F517" i="8"/>
  <c r="F516" i="8"/>
  <c r="F515" i="8"/>
  <c r="F514" i="8"/>
  <c r="F513" i="8"/>
  <c r="F512" i="8"/>
  <c r="F511" i="8"/>
  <c r="F510" i="8"/>
  <c r="F509" i="8"/>
  <c r="F508" i="8"/>
  <c r="F507" i="8"/>
  <c r="F506" i="8"/>
  <c r="F505" i="8"/>
  <c r="F504" i="8"/>
  <c r="F503" i="8"/>
  <c r="F502" i="8"/>
  <c r="F501" i="8"/>
  <c r="F500" i="8"/>
  <c r="F499" i="8"/>
  <c r="F498" i="8"/>
  <c r="F497" i="8"/>
  <c r="F496" i="8"/>
  <c r="F495" i="8"/>
  <c r="F494" i="8"/>
  <c r="F493" i="8"/>
  <c r="F492" i="8"/>
  <c r="F491" i="8"/>
  <c r="F490" i="8"/>
  <c r="F489" i="8"/>
  <c r="F488" i="8"/>
  <c r="F487" i="8"/>
  <c r="F486" i="8"/>
  <c r="F485" i="8"/>
  <c r="F484" i="8"/>
  <c r="F483" i="8"/>
  <c r="F482" i="8"/>
  <c r="F481" i="8"/>
  <c r="F480" i="8"/>
  <c r="F479" i="8"/>
  <c r="F478" i="8"/>
  <c r="F477" i="8"/>
  <c r="F476" i="8"/>
  <c r="F475" i="8"/>
  <c r="F474" i="8"/>
  <c r="F473" i="8"/>
  <c r="F472" i="8"/>
  <c r="F471" i="8"/>
  <c r="F470" i="8"/>
  <c r="F469" i="8"/>
  <c r="F468" i="8"/>
  <c r="F467" i="8"/>
  <c r="F466" i="8"/>
  <c r="F465" i="8"/>
  <c r="F464" i="8"/>
  <c r="F463" i="8"/>
  <c r="F462" i="8"/>
  <c r="F461" i="8"/>
  <c r="F460" i="8"/>
  <c r="F459" i="8"/>
  <c r="F458" i="8"/>
  <c r="F457" i="8"/>
  <c r="F456" i="8"/>
  <c r="F455" i="8"/>
  <c r="F454" i="8"/>
  <c r="F453" i="8"/>
  <c r="F452" i="8"/>
  <c r="F451" i="8"/>
  <c r="F450" i="8"/>
  <c r="F449" i="8"/>
  <c r="F448" i="8"/>
  <c r="F447" i="8"/>
  <c r="F446" i="8"/>
  <c r="F445" i="8"/>
  <c r="F444" i="8"/>
  <c r="F443" i="8"/>
  <c r="F442" i="8"/>
  <c r="F441" i="8"/>
  <c r="F440" i="8"/>
  <c r="F439" i="8"/>
  <c r="F438" i="8"/>
  <c r="F437" i="8"/>
  <c r="F436" i="8"/>
  <c r="F435" i="8"/>
  <c r="F434" i="8"/>
  <c r="F433" i="8"/>
  <c r="F432" i="8"/>
  <c r="F431" i="8"/>
  <c r="F430" i="8"/>
  <c r="F429" i="8"/>
  <c r="F428" i="8"/>
  <c r="F427" i="8"/>
  <c r="F426" i="8"/>
  <c r="F425" i="8"/>
  <c r="F424" i="8"/>
  <c r="F423" i="8"/>
  <c r="F422" i="8"/>
  <c r="F421" i="8"/>
  <c r="F420" i="8"/>
  <c r="F419" i="8"/>
  <c r="F418" i="8"/>
  <c r="F417" i="8"/>
  <c r="F416" i="8"/>
  <c r="F415" i="8"/>
  <c r="F414" i="8"/>
  <c r="F413" i="8"/>
  <c r="F412" i="8"/>
  <c r="F411" i="8"/>
  <c r="F410" i="8"/>
  <c r="F409" i="8"/>
  <c r="F408" i="8"/>
  <c r="F407" i="8"/>
  <c r="F406" i="8"/>
  <c r="F405" i="8"/>
  <c r="F404" i="8"/>
  <c r="F403" i="8"/>
  <c r="F402" i="8"/>
  <c r="F401" i="8"/>
  <c r="F400" i="8"/>
  <c r="F399" i="8"/>
  <c r="F398" i="8"/>
  <c r="F397" i="8"/>
  <c r="F396" i="8"/>
  <c r="F395" i="8"/>
  <c r="F394" i="8"/>
  <c r="F393" i="8"/>
  <c r="F392" i="8"/>
  <c r="F391" i="8"/>
  <c r="F390" i="8"/>
  <c r="F389" i="8"/>
  <c r="F388" i="8"/>
  <c r="F387" i="8"/>
  <c r="F386" i="8"/>
  <c r="F385" i="8"/>
  <c r="F384" i="8"/>
  <c r="F383" i="8"/>
  <c r="F382" i="8"/>
  <c r="F381" i="8"/>
  <c r="F380" i="8"/>
  <c r="F379" i="8"/>
  <c r="F378" i="8"/>
  <c r="F377" i="8"/>
  <c r="F376" i="8"/>
  <c r="F375" i="8"/>
  <c r="F374" i="8"/>
  <c r="F373" i="8"/>
  <c r="F372" i="8"/>
  <c r="F371" i="8"/>
  <c r="F370" i="8"/>
  <c r="F369" i="8"/>
  <c r="F368" i="8"/>
  <c r="F367" i="8"/>
  <c r="F366" i="8"/>
  <c r="F365" i="8"/>
  <c r="F364" i="8"/>
  <c r="F363" i="8"/>
  <c r="F362" i="8"/>
  <c r="F361" i="8"/>
  <c r="F360" i="8"/>
  <c r="F359" i="8"/>
  <c r="F358" i="8"/>
  <c r="F357" i="8"/>
  <c r="F356" i="8"/>
  <c r="F355" i="8"/>
  <c r="F354" i="8"/>
  <c r="F353" i="8"/>
  <c r="F352" i="8"/>
  <c r="F351" i="8"/>
  <c r="F350" i="8"/>
  <c r="F349" i="8"/>
  <c r="F348" i="8"/>
  <c r="F347" i="8"/>
  <c r="F346" i="8"/>
  <c r="F345" i="8"/>
  <c r="F344" i="8"/>
  <c r="F343" i="8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E638" i="7"/>
  <c r="E637" i="7"/>
  <c r="E636" i="7"/>
  <c r="E635" i="7"/>
  <c r="E634" i="7"/>
  <c r="E633" i="7"/>
  <c r="E632" i="7"/>
  <c r="E631" i="7"/>
  <c r="E630" i="7"/>
  <c r="E629" i="7"/>
  <c r="E628" i="7"/>
  <c r="E627" i="7"/>
  <c r="E626" i="7"/>
  <c r="E625" i="7"/>
  <c r="E623" i="7"/>
  <c r="E622" i="7"/>
  <c r="E621" i="7"/>
  <c r="E620" i="7"/>
  <c r="E619" i="7"/>
  <c r="E618" i="7"/>
  <c r="E617" i="7"/>
  <c r="E616" i="7"/>
  <c r="E615" i="7"/>
  <c r="E614" i="7"/>
  <c r="E613" i="7"/>
  <c r="E612" i="7"/>
  <c r="E611" i="7"/>
  <c r="E610" i="7"/>
  <c r="E609" i="7"/>
  <c r="E608" i="7"/>
  <c r="E607" i="7"/>
  <c r="E606" i="7"/>
  <c r="E605" i="7"/>
  <c r="E604" i="7"/>
  <c r="E603" i="7"/>
  <c r="E602" i="7"/>
  <c r="E601" i="7"/>
  <c r="E600" i="7"/>
  <c r="E599" i="7"/>
  <c r="E598" i="7"/>
  <c r="E597" i="7"/>
  <c r="E596" i="7"/>
  <c r="E595" i="7"/>
  <c r="E594" i="7"/>
  <c r="E593" i="7"/>
  <c r="E592" i="7"/>
  <c r="E591" i="7"/>
  <c r="E590" i="7"/>
  <c r="E589" i="7"/>
  <c r="E588" i="7"/>
  <c r="E587" i="7"/>
  <c r="E586" i="7"/>
  <c r="E585" i="7"/>
  <c r="E584" i="7"/>
  <c r="E583" i="7"/>
  <c r="E582" i="7"/>
  <c r="E581" i="7"/>
  <c r="E580" i="7"/>
  <c r="E579" i="7"/>
  <c r="E578" i="7"/>
  <c r="E577" i="7"/>
  <c r="E576" i="7"/>
  <c r="E575" i="7"/>
  <c r="E574" i="7"/>
  <c r="E573" i="7"/>
  <c r="E572" i="7"/>
  <c r="E571" i="7"/>
  <c r="E570" i="7"/>
  <c r="E569" i="7"/>
  <c r="E568" i="7"/>
  <c r="E567" i="7"/>
  <c r="E566" i="7"/>
  <c r="E565" i="7"/>
  <c r="E564" i="7"/>
  <c r="E563" i="7"/>
  <c r="E562" i="7"/>
  <c r="E561" i="7"/>
  <c r="E560" i="7"/>
  <c r="E558" i="7"/>
  <c r="E557" i="7"/>
  <c r="E556" i="7"/>
  <c r="E555" i="7"/>
  <c r="E554" i="7"/>
  <c r="E553" i="7"/>
  <c r="E552" i="7"/>
  <c r="E551" i="7"/>
  <c r="E550" i="7"/>
  <c r="E549" i="7"/>
  <c r="E548" i="7"/>
  <c r="E547" i="7"/>
  <c r="E546" i="7"/>
  <c r="E545" i="7"/>
  <c r="E544" i="7"/>
  <c r="E543" i="7"/>
  <c r="E542" i="7"/>
  <c r="E541" i="7"/>
  <c r="E540" i="7"/>
  <c r="E539" i="7"/>
  <c r="E538" i="7"/>
  <c r="E537" i="7"/>
  <c r="E536" i="7"/>
  <c r="E535" i="7"/>
  <c r="E534" i="7"/>
  <c r="E533" i="7"/>
  <c r="E532" i="7"/>
  <c r="E531" i="7"/>
  <c r="E530" i="7"/>
  <c r="E529" i="7"/>
  <c r="E528" i="7"/>
  <c r="E527" i="7"/>
  <c r="E526" i="7"/>
  <c r="E525" i="7"/>
  <c r="E524" i="7"/>
  <c r="E523" i="7"/>
  <c r="E522" i="7"/>
  <c r="E521" i="7"/>
  <c r="E520" i="7"/>
  <c r="E519" i="7"/>
  <c r="E518" i="7"/>
  <c r="E517" i="7"/>
  <c r="E516" i="7"/>
  <c r="E515" i="7"/>
  <c r="E514" i="7"/>
  <c r="E513" i="7"/>
  <c r="E512" i="7"/>
  <c r="E511" i="7"/>
  <c r="E510" i="7"/>
  <c r="E509" i="7"/>
  <c r="E508" i="7"/>
  <c r="E507" i="7"/>
  <c r="E506" i="7"/>
  <c r="E505" i="7"/>
  <c r="E504" i="7"/>
  <c r="E503" i="7"/>
  <c r="E502" i="7"/>
  <c r="E501" i="7"/>
  <c r="E500" i="7"/>
  <c r="E499" i="7"/>
  <c r="E498" i="7"/>
  <c r="E497" i="7"/>
  <c r="E496" i="7"/>
  <c r="E495" i="7"/>
  <c r="E494" i="7"/>
  <c r="E493" i="7"/>
  <c r="E492" i="7"/>
  <c r="E491" i="7"/>
  <c r="E490" i="7"/>
  <c r="E489" i="7"/>
  <c r="E488" i="7"/>
  <c r="E487" i="7"/>
  <c r="E486" i="7"/>
  <c r="E485" i="7"/>
  <c r="E484" i="7"/>
  <c r="E483" i="7"/>
  <c r="E482" i="7"/>
  <c r="E481" i="7"/>
  <c r="E480" i="7"/>
  <c r="E479" i="7"/>
  <c r="E478" i="7"/>
  <c r="E477" i="7"/>
  <c r="E476" i="7"/>
  <c r="E475" i="7"/>
  <c r="E474" i="7"/>
  <c r="E473" i="7"/>
  <c r="E472" i="7"/>
  <c r="E471" i="7"/>
  <c r="E470" i="7"/>
  <c r="E469" i="7"/>
  <c r="E468" i="7"/>
  <c r="E467" i="7"/>
  <c r="E466" i="7"/>
  <c r="E465" i="7"/>
  <c r="E464" i="7"/>
  <c r="E463" i="7"/>
  <c r="E462" i="7"/>
  <c r="E461" i="7"/>
  <c r="E460" i="7"/>
  <c r="E459" i="7"/>
  <c r="E458" i="7"/>
  <c r="E457" i="7"/>
  <c r="E456" i="7"/>
  <c r="E455" i="7"/>
  <c r="E454" i="7"/>
  <c r="E453" i="7"/>
  <c r="E452" i="7"/>
  <c r="E451" i="7"/>
  <c r="E450" i="7"/>
  <c r="E449" i="7"/>
  <c r="E448" i="7"/>
  <c r="E447" i="7"/>
  <c r="E446" i="7"/>
  <c r="E445" i="7"/>
  <c r="E444" i="7"/>
  <c r="E443" i="7"/>
  <c r="E442" i="7"/>
  <c r="E441" i="7"/>
  <c r="E440" i="7"/>
  <c r="E439" i="7"/>
  <c r="E438" i="7"/>
  <c r="E437" i="7"/>
  <c r="E436" i="7"/>
  <c r="E435" i="7"/>
  <c r="E434" i="7"/>
  <c r="E433" i="7"/>
  <c r="E432" i="7"/>
  <c r="E431" i="7"/>
  <c r="E430" i="7"/>
  <c r="E429" i="7"/>
  <c r="E428" i="7"/>
  <c r="E427" i="7"/>
  <c r="E426" i="7"/>
  <c r="E425" i="7"/>
  <c r="E424" i="7"/>
  <c r="E423" i="7"/>
  <c r="E422" i="7"/>
  <c r="E421" i="7"/>
  <c r="E420" i="7"/>
  <c r="E419" i="7"/>
  <c r="E418" i="7"/>
  <c r="E417" i="7"/>
  <c r="E416" i="7"/>
  <c r="E415" i="7"/>
  <c r="E414" i="7"/>
  <c r="E413" i="7"/>
  <c r="E412" i="7"/>
  <c r="E411" i="7"/>
  <c r="E410" i="7"/>
  <c r="E409" i="7"/>
  <c r="E408" i="7"/>
  <c r="E407" i="7"/>
  <c r="E406" i="7"/>
  <c r="E405" i="7"/>
  <c r="E404" i="7"/>
  <c r="E403" i="7"/>
  <c r="E402" i="7"/>
  <c r="E401" i="7"/>
  <c r="E400" i="7"/>
  <c r="E399" i="7"/>
  <c r="E398" i="7"/>
  <c r="E397" i="7"/>
  <c r="E396" i="7"/>
  <c r="E395" i="7"/>
  <c r="E394" i="7"/>
  <c r="E393" i="7"/>
  <c r="E392" i="7"/>
  <c r="E391" i="7"/>
  <c r="E390" i="7"/>
  <c r="E389" i="7"/>
  <c r="E388" i="7"/>
  <c r="E387" i="7"/>
  <c r="E386" i="7"/>
  <c r="E385" i="7"/>
  <c r="E384" i="7"/>
  <c r="E383" i="7"/>
  <c r="E382" i="7"/>
  <c r="E381" i="7"/>
  <c r="E380" i="7"/>
  <c r="E379" i="7"/>
  <c r="E378" i="7"/>
  <c r="E377" i="7"/>
  <c r="E376" i="7"/>
  <c r="E375" i="7"/>
  <c r="E374" i="7"/>
  <c r="E373" i="7"/>
  <c r="E372" i="7"/>
  <c r="E371" i="7"/>
  <c r="E370" i="7"/>
  <c r="E369" i="7"/>
  <c r="E368" i="7"/>
  <c r="E367" i="7"/>
  <c r="E366" i="7"/>
  <c r="E365" i="7"/>
  <c r="E364" i="7"/>
  <c r="E363" i="7"/>
  <c r="E362" i="7"/>
  <c r="E361" i="7"/>
  <c r="E360" i="7"/>
  <c r="E359" i="7"/>
  <c r="E358" i="7"/>
  <c r="E357" i="7"/>
  <c r="E356" i="7"/>
  <c r="E355" i="7"/>
  <c r="E354" i="7"/>
  <c r="E353" i="7"/>
  <c r="E352" i="7"/>
  <c r="E351" i="7"/>
  <c r="E350" i="7"/>
  <c r="E349" i="7"/>
  <c r="E348" i="7"/>
  <c r="E347" i="7"/>
  <c r="E346" i="7"/>
  <c r="E345" i="7"/>
  <c r="E344" i="7"/>
  <c r="E343" i="7"/>
  <c r="E342" i="7"/>
  <c r="E341" i="7"/>
  <c r="E340" i="7"/>
  <c r="E339" i="7"/>
  <c r="E338" i="7"/>
  <c r="E337" i="7"/>
  <c r="E336" i="7"/>
  <c r="E335" i="7"/>
  <c r="E334" i="7"/>
  <c r="E333" i="7"/>
  <c r="E332" i="7"/>
  <c r="E331" i="7"/>
  <c r="E330" i="7"/>
  <c r="E329" i="7"/>
  <c r="E328" i="7"/>
  <c r="E327" i="7"/>
  <c r="E326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10" i="7"/>
  <c r="E309" i="7"/>
  <c r="E308" i="7"/>
  <c r="E307" i="7"/>
  <c r="E306" i="7"/>
  <c r="E305" i="7"/>
  <c r="E304" i="7"/>
  <c r="E303" i="7"/>
  <c r="E302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L640" i="5"/>
  <c r="L641" i="5"/>
  <c r="L639" i="5"/>
  <c r="L638" i="5"/>
  <c r="L637" i="5"/>
  <c r="L636" i="5"/>
  <c r="L635" i="5"/>
  <c r="L634" i="5"/>
  <c r="L633" i="5"/>
  <c r="L642" i="5"/>
  <c r="Q639" i="5"/>
  <c r="L632" i="5"/>
  <c r="L631" i="5"/>
  <c r="E632" i="6"/>
  <c r="E631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L630" i="5"/>
  <c r="L629" i="5"/>
  <c r="L627" i="5"/>
  <c r="L626" i="5"/>
  <c r="L625" i="5"/>
  <c r="L624" i="5"/>
  <c r="L623" i="5"/>
  <c r="L622" i="5"/>
  <c r="L621" i="5"/>
  <c r="L620" i="5"/>
  <c r="L619" i="5"/>
  <c r="L618" i="5"/>
  <c r="L617" i="5"/>
  <c r="L616" i="5"/>
  <c r="L615" i="5"/>
  <c r="L614" i="5"/>
  <c r="L613" i="5"/>
  <c r="L612" i="5"/>
  <c r="L611" i="5"/>
  <c r="L610" i="5"/>
  <c r="L609" i="5"/>
  <c r="L608" i="5"/>
  <c r="L607" i="5"/>
  <c r="L606" i="5"/>
  <c r="L605" i="5"/>
  <c r="L604" i="5"/>
  <c r="L603" i="5"/>
  <c r="L602" i="5"/>
  <c r="L601" i="5"/>
  <c r="L600" i="5"/>
  <c r="L599" i="5"/>
  <c r="L598" i="5"/>
  <c r="L597" i="5"/>
  <c r="L596" i="5"/>
  <c r="L595" i="5"/>
  <c r="L594" i="5"/>
  <c r="L593" i="5"/>
  <c r="L592" i="5"/>
  <c r="L591" i="5"/>
  <c r="L590" i="5"/>
  <c r="L589" i="5"/>
  <c r="L588" i="5"/>
  <c r="L587" i="5"/>
  <c r="L586" i="5"/>
  <c r="L585" i="5"/>
  <c r="L584" i="5"/>
  <c r="L583" i="5"/>
  <c r="L582" i="5"/>
  <c r="L581" i="5"/>
  <c r="L580" i="5"/>
  <c r="L579" i="5"/>
  <c r="L578" i="5"/>
  <c r="L577" i="5"/>
  <c r="L576" i="5"/>
  <c r="L575" i="5"/>
  <c r="L574" i="5"/>
  <c r="L573" i="5"/>
  <c r="L572" i="5"/>
  <c r="L571" i="5"/>
  <c r="L570" i="5"/>
  <c r="L569" i="5"/>
  <c r="L568" i="5"/>
  <c r="L567" i="5"/>
  <c r="L566" i="5"/>
  <c r="L565" i="5"/>
  <c r="L564" i="5"/>
  <c r="L562" i="5"/>
  <c r="L561" i="5"/>
  <c r="L560" i="5"/>
  <c r="L559" i="5"/>
  <c r="L558" i="5"/>
  <c r="L557" i="5"/>
  <c r="L556" i="5"/>
  <c r="L555" i="5"/>
  <c r="L554" i="5"/>
  <c r="L553" i="5"/>
  <c r="L552" i="5"/>
  <c r="L551" i="5"/>
  <c r="L550" i="5"/>
  <c r="L549" i="5"/>
  <c r="L548" i="5"/>
  <c r="L547" i="5"/>
  <c r="L546" i="5"/>
  <c r="L545" i="5"/>
  <c r="L544" i="5"/>
  <c r="L543" i="5"/>
  <c r="L542" i="5"/>
  <c r="L541" i="5"/>
  <c r="L540" i="5"/>
  <c r="L539" i="5"/>
  <c r="L538" i="5"/>
  <c r="L537" i="5"/>
  <c r="L536" i="5"/>
  <c r="L535" i="5"/>
  <c r="L534" i="5"/>
  <c r="L533" i="5"/>
  <c r="L532" i="5"/>
  <c r="L531" i="5"/>
  <c r="L530" i="5"/>
  <c r="L529" i="5"/>
  <c r="L528" i="5"/>
  <c r="L527" i="5"/>
  <c r="L526" i="5"/>
  <c r="L525" i="5"/>
  <c r="L524" i="5"/>
  <c r="L523" i="5"/>
  <c r="L522" i="5"/>
  <c r="L521" i="5"/>
  <c r="L520" i="5"/>
  <c r="L519" i="5"/>
  <c r="L518" i="5"/>
  <c r="L517" i="5"/>
  <c r="L516" i="5"/>
  <c r="L515" i="5"/>
  <c r="L514" i="5"/>
  <c r="L513" i="5"/>
  <c r="L512" i="5"/>
  <c r="L511" i="5"/>
  <c r="L510" i="5"/>
  <c r="L509" i="5"/>
  <c r="L508" i="5"/>
  <c r="L507" i="5"/>
  <c r="L506" i="5"/>
  <c r="L505" i="5"/>
  <c r="L504" i="5"/>
  <c r="L503" i="5"/>
  <c r="L502" i="5"/>
  <c r="L501" i="5"/>
  <c r="L500" i="5"/>
  <c r="L499" i="5"/>
  <c r="L498" i="5"/>
  <c r="L497" i="5"/>
  <c r="L496" i="5"/>
  <c r="L495" i="5"/>
  <c r="L494" i="5"/>
  <c r="L493" i="5"/>
  <c r="L492" i="5"/>
  <c r="L491" i="5"/>
  <c r="L490" i="5"/>
  <c r="L489" i="5"/>
  <c r="L488" i="5"/>
  <c r="L487" i="5"/>
  <c r="L486" i="5"/>
  <c r="L485" i="5"/>
  <c r="L484" i="5"/>
  <c r="L483" i="5"/>
  <c r="L482" i="5"/>
  <c r="L481" i="5"/>
  <c r="L480" i="5"/>
  <c r="L479" i="5"/>
  <c r="L478" i="5"/>
  <c r="L477" i="5"/>
  <c r="L476" i="5"/>
  <c r="L475" i="5"/>
  <c r="L474" i="5"/>
  <c r="L473" i="5"/>
  <c r="L472" i="5"/>
  <c r="L471" i="5"/>
  <c r="L470" i="5"/>
  <c r="L469" i="5"/>
  <c r="L468" i="5"/>
  <c r="L467" i="5"/>
  <c r="L466" i="5"/>
  <c r="L465" i="5"/>
  <c r="L464" i="5"/>
  <c r="L463" i="5"/>
  <c r="L462" i="5"/>
  <c r="L461" i="5"/>
  <c r="L460" i="5"/>
  <c r="L459" i="5"/>
  <c r="L458" i="5"/>
  <c r="L457" i="5"/>
  <c r="L456" i="5"/>
  <c r="L455" i="5"/>
  <c r="L454" i="5"/>
  <c r="L453" i="5"/>
  <c r="L452" i="5"/>
  <c r="L451" i="5"/>
  <c r="L450" i="5"/>
  <c r="L449" i="5"/>
  <c r="L448" i="5"/>
  <c r="L447" i="5"/>
  <c r="L446" i="5"/>
  <c r="L445" i="5"/>
  <c r="L444" i="5"/>
  <c r="L443" i="5"/>
  <c r="L442" i="5"/>
  <c r="L441" i="5"/>
  <c r="L440" i="5"/>
  <c r="L439" i="5"/>
  <c r="L438" i="5"/>
  <c r="L437" i="5"/>
  <c r="L436" i="5"/>
  <c r="L435" i="5"/>
  <c r="L434" i="5"/>
  <c r="L433" i="5"/>
  <c r="L432" i="5"/>
  <c r="L431" i="5"/>
  <c r="L430" i="5"/>
  <c r="L429" i="5"/>
  <c r="L428" i="5"/>
  <c r="L427" i="5"/>
  <c r="L426" i="5"/>
  <c r="L425" i="5"/>
  <c r="L424" i="5"/>
  <c r="L423" i="5"/>
  <c r="L422" i="5"/>
  <c r="L421" i="5"/>
  <c r="L420" i="5"/>
  <c r="L419" i="5"/>
  <c r="L418" i="5"/>
  <c r="L417" i="5"/>
  <c r="L416" i="5"/>
  <c r="L415" i="5"/>
  <c r="L414" i="5"/>
  <c r="L413" i="5"/>
  <c r="L412" i="5"/>
  <c r="L411" i="5"/>
  <c r="L410" i="5"/>
  <c r="L409" i="5"/>
  <c r="L408" i="5"/>
  <c r="L407" i="5"/>
  <c r="L406" i="5"/>
  <c r="L405" i="5"/>
  <c r="L404" i="5"/>
  <c r="L403" i="5"/>
  <c r="L402" i="5"/>
  <c r="L401" i="5"/>
  <c r="L400" i="5"/>
  <c r="L399" i="5"/>
  <c r="L398" i="5"/>
  <c r="L397" i="5"/>
  <c r="L396" i="5"/>
  <c r="L395" i="5"/>
  <c r="L394" i="5"/>
  <c r="L393" i="5"/>
  <c r="L392" i="5"/>
  <c r="L391" i="5"/>
  <c r="L390" i="5"/>
  <c r="L389" i="5"/>
  <c r="L388" i="5"/>
  <c r="L387" i="5"/>
  <c r="L386" i="5"/>
  <c r="L385" i="5"/>
  <c r="L384" i="5"/>
  <c r="L383" i="5"/>
  <c r="L382" i="5"/>
  <c r="L381" i="5"/>
  <c r="L380" i="5"/>
  <c r="L379" i="5"/>
  <c r="L378" i="5"/>
  <c r="L377" i="5"/>
  <c r="L376" i="5"/>
  <c r="L375" i="5"/>
  <c r="L374" i="5"/>
  <c r="L373" i="5"/>
  <c r="L372" i="5"/>
  <c r="L371" i="5"/>
  <c r="L370" i="5"/>
  <c r="L369" i="5"/>
  <c r="L368" i="5"/>
  <c r="L367" i="5"/>
  <c r="L366" i="5"/>
  <c r="L365" i="5"/>
  <c r="L364" i="5"/>
  <c r="L363" i="5"/>
  <c r="L362" i="5"/>
  <c r="L361" i="5"/>
  <c r="L360" i="5"/>
  <c r="L359" i="5"/>
  <c r="L358" i="5"/>
  <c r="L357" i="5"/>
  <c r="L356" i="5"/>
  <c r="L355" i="5"/>
  <c r="L354" i="5"/>
  <c r="L353" i="5"/>
  <c r="L352" i="5"/>
  <c r="L351" i="5"/>
  <c r="L350" i="5"/>
  <c r="L349" i="5"/>
  <c r="L348" i="5"/>
  <c r="L347" i="5"/>
  <c r="L346" i="5"/>
  <c r="L345" i="5"/>
  <c r="L344" i="5"/>
  <c r="L343" i="5"/>
  <c r="L342" i="5"/>
  <c r="L341" i="5"/>
  <c r="L340" i="5"/>
  <c r="L339" i="5"/>
  <c r="L338" i="5"/>
  <c r="L337" i="5"/>
  <c r="L336" i="5"/>
  <c r="L335" i="5"/>
  <c r="L334" i="5"/>
  <c r="L333" i="5"/>
  <c r="L332" i="5"/>
  <c r="L331" i="5"/>
  <c r="L330" i="5"/>
  <c r="L329" i="5"/>
  <c r="L328" i="5"/>
  <c r="L327" i="5"/>
  <c r="L326" i="5"/>
  <c r="L325" i="5"/>
  <c r="L324" i="5"/>
  <c r="L323" i="5"/>
  <c r="L322" i="5"/>
  <c r="L321" i="5"/>
  <c r="L320" i="5"/>
  <c r="L319" i="5"/>
  <c r="L318" i="5"/>
  <c r="L317" i="5"/>
  <c r="L316" i="5"/>
  <c r="L315" i="5"/>
  <c r="L314" i="5"/>
  <c r="L313" i="5"/>
  <c r="L312" i="5"/>
  <c r="L311" i="5"/>
  <c r="L310" i="5"/>
  <c r="L309" i="5"/>
  <c r="L308" i="5"/>
  <c r="L307" i="5"/>
  <c r="L306" i="5"/>
  <c r="L305" i="5"/>
  <c r="L304" i="5"/>
  <c r="L303" i="5"/>
  <c r="L302" i="5"/>
  <c r="L301" i="5"/>
  <c r="L300" i="5"/>
  <c r="L299" i="5"/>
  <c r="L298" i="5"/>
  <c r="L297" i="5"/>
  <c r="L296" i="5"/>
  <c r="L295" i="5"/>
  <c r="L294" i="5"/>
  <c r="L293" i="5"/>
  <c r="L292" i="5"/>
  <c r="L291" i="5"/>
  <c r="L290" i="5"/>
  <c r="L289" i="5"/>
  <c r="L288" i="5"/>
  <c r="L287" i="5"/>
  <c r="L286" i="5"/>
  <c r="L285" i="5"/>
  <c r="L284" i="5"/>
  <c r="L283" i="5"/>
  <c r="L282" i="5"/>
  <c r="L281" i="5"/>
  <c r="L280" i="5"/>
  <c r="L279" i="5"/>
  <c r="L278" i="5"/>
  <c r="L277" i="5"/>
  <c r="L276" i="5"/>
  <c r="L275" i="5"/>
  <c r="L274" i="5"/>
  <c r="L273" i="5"/>
  <c r="L272" i="5"/>
  <c r="L271" i="5"/>
  <c r="L270" i="5"/>
  <c r="L269" i="5"/>
  <c r="L268" i="5"/>
  <c r="L267" i="5"/>
  <c r="L266" i="5"/>
  <c r="L265" i="5"/>
  <c r="L264" i="5"/>
  <c r="L263" i="5"/>
  <c r="L262" i="5"/>
  <c r="L261" i="5"/>
  <c r="L260" i="5"/>
  <c r="L259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6" i="5"/>
  <c r="L245" i="5"/>
  <c r="L244" i="5"/>
  <c r="L243" i="5"/>
  <c r="L242" i="5"/>
  <c r="L241" i="5"/>
  <c r="L240" i="5"/>
  <c r="L239" i="5"/>
  <c r="L238" i="5"/>
  <c r="L237" i="5"/>
  <c r="L236" i="5"/>
  <c r="L235" i="5"/>
  <c r="L234" i="5"/>
  <c r="L233" i="5"/>
  <c r="L232" i="5"/>
  <c r="L231" i="5"/>
  <c r="L230" i="5"/>
  <c r="L229" i="5"/>
  <c r="L228" i="5"/>
  <c r="L227" i="5"/>
  <c r="L226" i="5"/>
  <c r="L225" i="5"/>
  <c r="L224" i="5"/>
  <c r="L223" i="5"/>
  <c r="L222" i="5"/>
  <c r="L221" i="5"/>
  <c r="L220" i="5"/>
  <c r="L219" i="5"/>
  <c r="L218" i="5"/>
  <c r="L217" i="5"/>
  <c r="L216" i="5"/>
  <c r="L215" i="5"/>
  <c r="L214" i="5"/>
  <c r="L213" i="5"/>
  <c r="L212" i="5"/>
  <c r="L211" i="5"/>
  <c r="L210" i="5"/>
  <c r="L209" i="5"/>
  <c r="L208" i="5"/>
  <c r="L207" i="5"/>
  <c r="L206" i="5"/>
  <c r="L205" i="5"/>
  <c r="L204" i="5"/>
  <c r="L203" i="5"/>
  <c r="L202" i="5"/>
  <c r="L201" i="5"/>
  <c r="L200" i="5"/>
  <c r="L199" i="5"/>
  <c r="L198" i="5"/>
  <c r="L197" i="5"/>
  <c r="L196" i="5"/>
  <c r="L195" i="5"/>
  <c r="L194" i="5"/>
  <c r="L193" i="5"/>
  <c r="L192" i="5"/>
  <c r="L191" i="5"/>
  <c r="L190" i="5"/>
  <c r="L189" i="5"/>
  <c r="L188" i="5"/>
  <c r="L187" i="5"/>
  <c r="L186" i="5"/>
  <c r="L185" i="5"/>
  <c r="L184" i="5"/>
  <c r="L183" i="5"/>
  <c r="L182" i="5"/>
  <c r="L181" i="5"/>
  <c r="L180" i="5"/>
  <c r="L179" i="5"/>
  <c r="L178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E620" i="4"/>
  <c r="E624" i="4"/>
  <c r="E623" i="4"/>
  <c r="E621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673" i="1" l="1"/>
  <c r="E626" i="3"/>
  <c r="E625" i="4"/>
  <c r="E639" i="7"/>
  <c r="F761" i="8"/>
  <c r="L643" i="5"/>
  <c r="E633" i="6"/>
  <c r="E626" i="2"/>
</calcChain>
</file>

<file path=xl/sharedStrings.xml><?xml version="1.0" encoding="utf-8"?>
<sst xmlns="http://schemas.openxmlformats.org/spreadsheetml/2006/main" count="7444" uniqueCount="1581">
  <si>
    <t>TOTALES</t>
  </si>
  <si>
    <t>CANTIDAD</t>
  </si>
  <si>
    <t>DESCRIPCION</t>
  </si>
  <si>
    <t>SUBCUENTA</t>
  </si>
  <si>
    <t>UE</t>
  </si>
  <si>
    <t>Sub-Capítulo</t>
  </si>
  <si>
    <t>DAF</t>
  </si>
  <si>
    <t>Capítulo</t>
  </si>
  <si>
    <t>Dirección General de Contabilidad Gubernamental</t>
  </si>
  <si>
    <t># 1</t>
  </si>
  <si>
    <t>CONTROL DE AIRE P/BOMBA</t>
  </si>
  <si>
    <t>PRECIO UNITARIO</t>
  </si>
  <si>
    <t>#   01</t>
  </si>
  <si>
    <t>TAPON DE 3/4 EN PVC</t>
  </si>
  <si>
    <t>TAPAS P/TARROS</t>
  </si>
  <si>
    <t>PLATOS LLANOS</t>
  </si>
  <si>
    <t>JABON LIMPIOL BOLA AZUL</t>
  </si>
  <si>
    <t>TOALLAS DE ALGODÓN</t>
  </si>
  <si>
    <t>PLATOS FOND C/TAPAS</t>
  </si>
  <si>
    <t>CABLE DE ACELERADOR 70210-83110</t>
  </si>
  <si>
    <t>TONER HP-LASERJET 85A</t>
  </si>
  <si>
    <t>PIÑON 113363</t>
  </si>
  <si>
    <t>DIAFRAGMA 495770</t>
  </si>
  <si>
    <t>DISCO DE PULIR # 7</t>
  </si>
  <si>
    <t>CAJA DE REGISTRO 10X10</t>
  </si>
  <si>
    <t>CAJA DE REGISTRO 8X6X4</t>
  </si>
  <si>
    <t xml:space="preserve">LIQUIDO DE FRENOS </t>
  </si>
  <si>
    <t>CABEZOTE DE BATERIA</t>
  </si>
  <si>
    <t>PARCHOS  # 1</t>
  </si>
  <si>
    <t>MICA LATERAL S/R</t>
  </si>
  <si>
    <t>FLASH</t>
  </si>
  <si>
    <t>FILTRO DE AIRE C-2981</t>
  </si>
  <si>
    <t>FILTRO DE ACEITE BF-7629</t>
  </si>
  <si>
    <t>FILTRO DE ACEITE C-1527</t>
  </si>
  <si>
    <t>FILTRO DE ACEITE X-4459</t>
  </si>
  <si>
    <t>FILTRO DE AIRE LF-634</t>
  </si>
  <si>
    <t>FILTRO DE AIRE 17801-50040</t>
  </si>
  <si>
    <t>FILTRO DE AIRE 17801-56010</t>
  </si>
  <si>
    <t>PALAS CUADRADAS</t>
  </si>
  <si>
    <t>TALONARIOS ENTRADAS DE ALMACEN</t>
  </si>
  <si>
    <t>BOLIGRAFOS</t>
  </si>
  <si>
    <t>REGLAS PLASTICAS</t>
  </si>
  <si>
    <t>CRAYONES</t>
  </si>
  <si>
    <t>CINTA MARGARITA</t>
  </si>
  <si>
    <t>CINTA NAKAJIMA</t>
  </si>
  <si>
    <t>ARMAZON P/ARCHIVOS</t>
  </si>
  <si>
    <t>BIENES DE CONSUMO EN ALMACEN AL 30-06-2016</t>
  </si>
  <si>
    <t>COOPLING DE 2" EN PVC</t>
  </si>
  <si>
    <t>COOPLING DE 1/2" EN PVC</t>
  </si>
  <si>
    <t>ADAPTADOR  DE 3/4 EN  PVC HEMBRA</t>
  </si>
  <si>
    <t>REDUCCION DE 1" A 1/4 EN PVC</t>
  </si>
  <si>
    <t>REDUCCION DE 1" A 1/2" EN PVC</t>
  </si>
  <si>
    <t>TEE DE 3/4 EN PVC</t>
  </si>
  <si>
    <t>ADAPTADOR DE 1/2" EN PVC</t>
  </si>
  <si>
    <t>BOSQUILLAS P/LAVAMANOS</t>
  </si>
  <si>
    <t>REGILLAS P/PISO 4" EN METAL</t>
  </si>
  <si>
    <t>JUNTAS DE CERA P/INODOROS</t>
  </si>
  <si>
    <t>ADAPTADOR MACHO DE 3/4" EN PVC</t>
  </si>
  <si>
    <t>CODO DE 2" EN PVC</t>
  </si>
  <si>
    <t>CODO CURVAS DE 1/2" EN PVC</t>
  </si>
  <si>
    <t>ADAPTADOR HEMBRA DE  1  1/2  EN PVC</t>
  </si>
  <si>
    <t>CODO DE 3/4" EN PVC</t>
  </si>
  <si>
    <t>SIFON NIQUELADO</t>
  </si>
  <si>
    <t>TEE DE 1" EN PVC</t>
  </si>
  <si>
    <t>COOPLING DE 1" EN PVC</t>
  </si>
  <si>
    <t>ADAPTADOR HEMBRA DE 2" EN PVC</t>
  </si>
  <si>
    <t>ADAPTADOR MACHO DE 1" EN PVC</t>
  </si>
  <si>
    <t>CHEQUE VERTICAL DE 3/4</t>
  </si>
  <si>
    <t>CHEQUE HORIZONTAL DE 1 1/2"</t>
  </si>
  <si>
    <t>CHEQUE DE 1/2" HORIZONTAL</t>
  </si>
  <si>
    <t>RELOJ DE PRESION P/BOMBA AGUA</t>
  </si>
  <si>
    <t>UNION GREY DE 1" EN PVC</t>
  </si>
  <si>
    <t>UNION GREY DE 1 1/2" EN PVC</t>
  </si>
  <si>
    <t xml:space="preserve">UNION GREY DE  3/4 EN PVC </t>
  </si>
  <si>
    <t>CODO DE4 PRESION DE 2" EN PVC</t>
  </si>
  <si>
    <t>MEZCLADORAS P/LAVAMANOS  FLUXOMETRICOS</t>
  </si>
  <si>
    <t>UNION GREY DE 1/2" EN PVC</t>
  </si>
  <si>
    <t>FLOTA P/CISTERNA</t>
  </si>
  <si>
    <t>SIFON PLASTICOS P/LAVAMANOS</t>
  </si>
  <si>
    <t>CURVAS DE 1 1/2" EN PVC</t>
  </si>
  <si>
    <t>REDUCCION DE 2" X 1" EN PVC</t>
  </si>
  <si>
    <t>YEE DE 2"X 4" EN PVC</t>
  </si>
  <si>
    <t>CLAN DE 6"X4" EN PVC</t>
  </si>
  <si>
    <t>TEE DE 1 1/2" EN PVC</t>
  </si>
  <si>
    <t>TEE DE 2" EN PVC</t>
  </si>
  <si>
    <t>ADAPTADOR MACHO DE 2" EN PVC</t>
  </si>
  <si>
    <t>BOMBA PEDROLLO  44C11702P1</t>
  </si>
  <si>
    <t>TAPON DE 1 1/2" EN HG</t>
  </si>
  <si>
    <t>CODO DE 2" EN HG</t>
  </si>
  <si>
    <t>COOPLING 1 1/4" EN HG</t>
  </si>
  <si>
    <t>NIPLE DE 3/8 EN HG</t>
  </si>
  <si>
    <t>COOLPLING DE 1/2" EN HG</t>
  </si>
  <si>
    <t>REDUCCION DE 3/8 a 1/2" EN HG</t>
  </si>
  <si>
    <t>PALOMETA DE HIERRO</t>
  </si>
  <si>
    <t>CUBRE-FALTA NIQUELADO</t>
  </si>
  <si>
    <t>PERA P/TANQUE DE INODORO</t>
  </si>
  <si>
    <t>JUNTA DE GOMA P/INODOROS</t>
  </si>
  <si>
    <t>UNION UNIVERSAL  DE 1 1/2" EN HG</t>
  </si>
  <si>
    <t>REDUCCION DE 1 1/2" X 1" EN HG</t>
  </si>
  <si>
    <t>REDUCCION DE 2" a 3/4" EN HG</t>
  </si>
  <si>
    <t>ORINALES SENCILLOS</t>
  </si>
  <si>
    <t>ORINALES FLUXOMETRO</t>
  </si>
  <si>
    <t>VALVULA P/INODORO FLUXOMETRO</t>
  </si>
  <si>
    <t>MEZCLADORA P/LAVAMANOS FLUXOMETRO</t>
  </si>
  <si>
    <t>INODOROS P/FLUXOMETRO</t>
  </si>
  <si>
    <t>TUBO DE 3/4 X 24  EN HG</t>
  </si>
  <si>
    <t>TUBO  DE 3/4 EN PVC</t>
  </si>
  <si>
    <t xml:space="preserve">LAVAMANOS SIMPLE </t>
  </si>
  <si>
    <t>LAVAMANOS TAYLO</t>
  </si>
  <si>
    <t>LAVAMANOS  SADO</t>
  </si>
  <si>
    <t>TUBO ELECTRICO 2´</t>
  </si>
  <si>
    <t>TUBO  ELECTRICO 1 1/2´</t>
  </si>
  <si>
    <t xml:space="preserve">CAJA DE REGISTRO 4X4X2 </t>
  </si>
  <si>
    <t>BOMBILLAS DE 175W</t>
  </si>
  <si>
    <t>BOMBILLAS DE ALOGENO 450 VOLTIOS</t>
  </si>
  <si>
    <t>FOTO SERDA PARA LAMPARA</t>
  </si>
  <si>
    <t>BOMBILLO DE 400V PARA LAMPARA</t>
  </si>
  <si>
    <t xml:space="preserve">PANATLLA REFLECTOR </t>
  </si>
  <si>
    <t>CURVA ELECTRICA 3/4</t>
  </si>
  <si>
    <t>CURVA ELECTRICA 1/2</t>
  </si>
  <si>
    <t>CURVA ELECTRICA 1´</t>
  </si>
  <si>
    <t>CURVA ELECTRICA 2´</t>
  </si>
  <si>
    <t>TAPE NEGRO</t>
  </si>
  <si>
    <t xml:space="preserve">INTERRUCTORES DOBLES </t>
  </si>
  <si>
    <t>INTERRUCTORES SENCILLOS</t>
  </si>
  <si>
    <t>CONDULEX DE 2´</t>
  </si>
  <si>
    <t>CONDULEX DE 4X2´</t>
  </si>
  <si>
    <t>AISLADOR DE PORCELANA</t>
  </si>
  <si>
    <t xml:space="preserve">TAPA PARA INTERRUCTORES DOBLES </t>
  </si>
  <si>
    <t>TAPE DE GOMA</t>
  </si>
  <si>
    <t>BRAKE DE 20 AMPERES</t>
  </si>
  <si>
    <t>ROSETA</t>
  </si>
  <si>
    <t>INTERRUCTOR TRIPLE</t>
  </si>
  <si>
    <t xml:space="preserve">TOMA CORRIENTE </t>
  </si>
  <si>
    <t xml:space="preserve">TAPA CIEGA PARA INTERRUCTOR </t>
  </si>
  <si>
    <t>TAPA PARA INTERRUCTORES SENCILLO</t>
  </si>
  <si>
    <t>CAPACITOR</t>
  </si>
  <si>
    <t>VALVULA PARA AIRE ACONDICIONADO</t>
  </si>
  <si>
    <t>LAMPARA TOPACIO TIPO COBRA</t>
  </si>
  <si>
    <t xml:space="preserve">LAMPARA TOPACIO TIPO SECADOR </t>
  </si>
  <si>
    <t xml:space="preserve">TAPA CIEGA PARA ROCETA </t>
  </si>
  <si>
    <t xml:space="preserve">SWICH MACHETE DE DOBLE TIRO </t>
  </si>
  <si>
    <t>CINTA ELECTRICA PARA ALAMBRE ELECTRICO 100</t>
  </si>
  <si>
    <t>CINTA ELECTRICA PARA ALAMBRE ELECTRICO 50</t>
  </si>
  <si>
    <t>EXTENCIONES ELECTRICAS 100´</t>
  </si>
  <si>
    <t>TUBO ELECTRICO DE 1/2</t>
  </si>
  <si>
    <t>EXTENCIONES ELECTRICAS 50´</t>
  </si>
  <si>
    <t>LETREROS EN VALLAS DE 30X48</t>
  </si>
  <si>
    <t>BANDERAS TRICOLOR 125X15</t>
  </si>
  <si>
    <t>BANDERAS TRICOLOR 72X120</t>
  </si>
  <si>
    <t>BANDERAS TRICOLOR 3X4</t>
  </si>
  <si>
    <t>DRISA PARA BANDERA (ROLLOS)</t>
  </si>
  <si>
    <t xml:space="preserve">BANDERAS DE COSTA RICA </t>
  </si>
  <si>
    <t>BANDERAS SAINT KITIS NAVIS</t>
  </si>
  <si>
    <t xml:space="preserve">ASTA PARA BANDERAS </t>
  </si>
  <si>
    <t>VALLA EN VINIL 48X25</t>
  </si>
  <si>
    <t>VALLA EN VINIL 60X39</t>
  </si>
  <si>
    <t>VALLA EN VINIL 61X27</t>
  </si>
  <si>
    <t xml:space="preserve">PINTURA EN GALONE </t>
  </si>
  <si>
    <t>PINTURA BARNIS CON BRILLO (GALONES)</t>
  </si>
  <si>
    <t>PINTURA BASE DE ACEITE (GALON)</t>
  </si>
  <si>
    <t>PINTURA AMARILLO POSITIVO (GALON)</t>
  </si>
  <si>
    <t>PINTURA NEGRO POSITIVO (GALON)</t>
  </si>
  <si>
    <t>PINTURA LACA CON BRILLO EN 1/4 (GALONES)</t>
  </si>
  <si>
    <t>PINTURA VERDE FORESTA (GALONES)</t>
  </si>
  <si>
    <t>PINTURA ROJO POSITIVO (GALONES)</t>
  </si>
  <si>
    <t xml:space="preserve">PINTURA LADRILLO (GALONES) </t>
  </si>
  <si>
    <t>PINTURA BASE CLEAR ESMALTE (GALON)</t>
  </si>
  <si>
    <t>PINTURA ALUMINIO (GALON)</t>
  </si>
  <si>
    <t>PINTURA CUBETA AMARILLO POSITIVO</t>
  </si>
  <si>
    <t>BROCHA DE 3´</t>
  </si>
  <si>
    <t>MOTA PARA PINTAR</t>
  </si>
  <si>
    <t xml:space="preserve">PORTA ROLOS PARA PINTAR </t>
  </si>
  <si>
    <t>CASCO PROTECTORES</t>
  </si>
  <si>
    <t>SLINGA PARA TREPAR</t>
  </si>
  <si>
    <t xml:space="preserve">THERMO DE 5 GALONES </t>
  </si>
  <si>
    <t>GRAPAS PARA ALAMBRE DE PUAS (LBS)</t>
  </si>
  <si>
    <t>VARILLA DE SORDAR  (LBS)</t>
  </si>
  <si>
    <t>GANCHO ALADERA</t>
  </si>
  <si>
    <t>COA SIN PALO</t>
  </si>
  <si>
    <t>CUCHILLA PARA PODAR</t>
  </si>
  <si>
    <t xml:space="preserve">MACETA DE GOMA </t>
  </si>
  <si>
    <t>CUBO PARA MEZCLA</t>
  </si>
  <si>
    <t>SINCEL 8´</t>
  </si>
  <si>
    <t>CLAVO DE 1/2´ (LBS)</t>
  </si>
  <si>
    <t>GRAPA CORRUGADA (LBS)</t>
  </si>
  <si>
    <t>GAFAS PROTECTORAS</t>
  </si>
  <si>
    <t>GUANTES DE CUERO</t>
  </si>
  <si>
    <t>ROLLOS DE HILO P/TRIMER(PQÑO)</t>
  </si>
  <si>
    <t>SOGA DE NAYLON (LBS)</t>
  </si>
  <si>
    <t>FUNDAS PARA VIVERO  7X8</t>
  </si>
  <si>
    <t xml:space="preserve">FUNDAS TRANSPARENTES </t>
  </si>
  <si>
    <t>FUNDAS 10X10 DE VIVERO</t>
  </si>
  <si>
    <t xml:space="preserve">FUNDAS 12X18 DE VIVERO </t>
  </si>
  <si>
    <t>FUNDAS 28X50</t>
  </si>
  <si>
    <t>FUNDAS 12X17 PARA ZAFACON</t>
  </si>
  <si>
    <t xml:space="preserve">CAPAS PARA OBREROS </t>
  </si>
  <si>
    <t xml:space="preserve">PIEDRA PARA AMOLAR </t>
  </si>
  <si>
    <t>HACHA SIN PALO</t>
  </si>
  <si>
    <t>BOTAS DE GOMA #5</t>
  </si>
  <si>
    <t xml:space="preserve">TUBO </t>
  </si>
  <si>
    <t xml:space="preserve">ESCALERA DE 36´ </t>
  </si>
  <si>
    <t xml:space="preserve">AMOLADORA (MAQUINA) </t>
  </si>
  <si>
    <t>MANGUERA DE 25´</t>
  </si>
  <si>
    <t>PALO PARA ESCOBILLONES</t>
  </si>
  <si>
    <t>ESCOBILLONES SIN PALO</t>
  </si>
  <si>
    <t>RASTRILLO SIN PALO</t>
  </si>
  <si>
    <t>PALO PARA  COA</t>
  </si>
  <si>
    <t>PALO PARA PICO</t>
  </si>
  <si>
    <t>PICO SIN PALO</t>
  </si>
  <si>
    <t>PALO PARA HACHA</t>
  </si>
  <si>
    <t>PALO PARA AZADA</t>
  </si>
  <si>
    <t>MANGO PARA PALAS</t>
  </si>
  <si>
    <t>PALO PARA MANITA PLASTICA</t>
  </si>
  <si>
    <t>HACHA CON PALO</t>
  </si>
  <si>
    <t>ALAMBRE DE PUA EN ROLLOS</t>
  </si>
  <si>
    <t>VAQUETA DE CUERO PARA MACHETE LARGO</t>
  </si>
  <si>
    <t>MOCHA ANCHA DE 14´</t>
  </si>
  <si>
    <t>TIJERA DE CORTE DE ESQUEJE</t>
  </si>
  <si>
    <t>GUILLOTINA</t>
  </si>
  <si>
    <t>MACHETA LARGO 22"</t>
  </si>
  <si>
    <t>MANITA PLASTICA PARA BARRER</t>
  </si>
  <si>
    <t>MACHETE CORTO 14"</t>
  </si>
  <si>
    <t>CONO REFLETIVO</t>
  </si>
  <si>
    <t xml:space="preserve">TRIMER DE EXTENCION </t>
  </si>
  <si>
    <t>AZADA SIN PALO</t>
  </si>
  <si>
    <t>ROLLO PLASTICO PARA VIVEROS</t>
  </si>
  <si>
    <t xml:space="preserve">OBSTACULO VIAL GRANDE </t>
  </si>
  <si>
    <t>FALDO DE AGUA</t>
  </si>
  <si>
    <t>CEMENTO GRIS (FUNDA)</t>
  </si>
  <si>
    <t>FIBRA DE VIDRIO (LBS)</t>
  </si>
  <si>
    <t>LANILLA ALGODÓN (YARDA)</t>
  </si>
  <si>
    <t xml:space="preserve">PORTA ROLO P/PINTURA </t>
  </si>
  <si>
    <t>CIGÜEÑAL PARA (CORTA GRAMA)</t>
  </si>
  <si>
    <t>POLEA DOBLE 092128 (CORTA GRAMA)</t>
  </si>
  <si>
    <t>VIELA (CORTA GRAMA)</t>
  </si>
  <si>
    <t>CARBURADOR (CORTA GRAMA)</t>
  </si>
  <si>
    <t>JUEGO DE ANILLAS (CORTA GRAMA)</t>
  </si>
  <si>
    <t>PISTONES CON ANILLO 298904</t>
  </si>
  <si>
    <t>PROTECTOR 22015-13251 P/CORTA GRAMA</t>
  </si>
  <si>
    <t>JUEGO DE LLAVES ALEX</t>
  </si>
  <si>
    <t>MANGUERA CL020055/76</t>
  </si>
  <si>
    <t>MUFLER  P/ MOTOSIERRA 70210-15102</t>
  </si>
  <si>
    <t>KIT DE PISTONES Y ANILLAS</t>
  </si>
  <si>
    <t>CADENA P230 (1) TRIMER</t>
  </si>
  <si>
    <t>CADENA P230 (2) TRIMER</t>
  </si>
  <si>
    <t>POLEA DE  HILO (GALLETA)</t>
  </si>
  <si>
    <t>CADENA PARA MOTO SIERRA P360</t>
  </si>
  <si>
    <t>BOQUILLA PARA MOTOBOMBA</t>
  </si>
  <si>
    <t>RIN DE GOMA</t>
  </si>
  <si>
    <t>LLAVE 1/2"</t>
  </si>
  <si>
    <t>CONECTORES HEMBRA</t>
  </si>
  <si>
    <t>ROSIADOR PLASTICO</t>
  </si>
  <si>
    <t>CADENA P231</t>
  </si>
  <si>
    <t>CAJA DE BOLA 12900-62020</t>
  </si>
  <si>
    <t>FRENO DE MOTOSIERRA 72311-54014</t>
  </si>
  <si>
    <t>CILINDRO PARA MOTOSIERRA 22119-12111</t>
  </si>
  <si>
    <t>CADENA P488</t>
  </si>
  <si>
    <t xml:space="preserve">BUJIA PARA TRIMER </t>
  </si>
  <si>
    <t>LANZA PARA BOMBA FUMIGADORA</t>
  </si>
  <si>
    <t xml:space="preserve">TAPA PARA CORTA GRAMA </t>
  </si>
  <si>
    <t xml:space="preserve">TUBO DE GRASA </t>
  </si>
  <si>
    <t>KIT REP MOTO-BOMBA FUMIGADORA</t>
  </si>
  <si>
    <t>BARRA P230</t>
  </si>
  <si>
    <t>BARRA P488</t>
  </si>
  <si>
    <t>CUCHILLA ESTRIADA</t>
  </si>
  <si>
    <t>VARILLA PARA TRIMER 63880-64340</t>
  </si>
  <si>
    <t>BARRA PARA TRIMER</t>
  </si>
  <si>
    <t xml:space="preserve">CILINDRO PARA MOTO BOMBA (70210-12111) </t>
  </si>
  <si>
    <t>MANGUERA 1/4 TRANSPARANTE 100 PIE</t>
  </si>
  <si>
    <t>MANGUERA TRANSPARENTE DE 3/4  (PIE)</t>
  </si>
  <si>
    <t>MANGUERA P/BOMBA ESTASIONARIA (PIE)</t>
  </si>
  <si>
    <t>TORNILLO DE 3/8</t>
  </si>
  <si>
    <t>RUEDAS P/SILLAS SECRETARIA</t>
  </si>
  <si>
    <t>POLEA 4" P/PUERTA DE HIERRO</t>
  </si>
  <si>
    <t>TORNILLOS ROCAMADERAS 3/16</t>
  </si>
  <si>
    <t>TORNILLOS 3/4</t>
  </si>
  <si>
    <t>TORNILLOS AUTOROSCABLE DE 1"</t>
  </si>
  <si>
    <t>TORNILLOS AUTOROSCABLE DE 1 1/2"</t>
  </si>
  <si>
    <t>TORNILLO DE 1/4 X 1/2</t>
  </si>
  <si>
    <t>TORNILLOS ROSCAMADERA 5/16X5</t>
  </si>
  <si>
    <t>TORNILLOS ROSCAMADERA 16X4</t>
  </si>
  <si>
    <t>VISAGRAS DE 6"</t>
  </si>
  <si>
    <t>ARANDELAS DE PRESION DE 1"</t>
  </si>
  <si>
    <t>TORNILLOS CUTAO</t>
  </si>
  <si>
    <t>MARCOS DE SEGUETA</t>
  </si>
  <si>
    <t>PETILLO DE HIERRO</t>
  </si>
  <si>
    <t>ABRAZADERA  1/2"</t>
  </si>
  <si>
    <t>VIDRIO DE SOLDAR</t>
  </si>
  <si>
    <t>ABRAZADERADE 2"</t>
  </si>
  <si>
    <t>MECHA P/TALADRO DE 3/4</t>
  </si>
  <si>
    <t>MECHA P/TALADRO DE 1/2</t>
  </si>
  <si>
    <t>MECHA P/TALADRO DE 9/5</t>
  </si>
  <si>
    <t>SOPORTE DE HIERRO DE 2"</t>
  </si>
  <si>
    <t>SPATULAS PLASTICA DE 4"</t>
  </si>
  <si>
    <t>LIJAS DE FERRET # 80</t>
  </si>
  <si>
    <t>LIJAS DE FERRET#  36</t>
  </si>
  <si>
    <t>LIJAS DE FERRET #  50</t>
  </si>
  <si>
    <t>GUAYOS DE FERRET</t>
  </si>
  <si>
    <t>TORNILLOS DIABLITOS DE 3"</t>
  </si>
  <si>
    <t>TARUGOS MAMEY</t>
  </si>
  <si>
    <t>TARUGOD AZULES</t>
  </si>
  <si>
    <t>TARUGO DE  HIERRO DE 1/2"</t>
  </si>
  <si>
    <t>CAL EN FUNDAS DE 20 LBS.</t>
  </si>
  <si>
    <t>TONER HP-LASERJET 78A</t>
  </si>
  <si>
    <t>TONER HP-LASERJET Q 6000A</t>
  </si>
  <si>
    <t>TONER HP-LASERJET Q6001A</t>
  </si>
  <si>
    <t>TONER HP-LASERJET Q6002A</t>
  </si>
  <si>
    <t>TONER HP-LASERJET E 285A</t>
  </si>
  <si>
    <t>TONER HP-LASERJET CB435A</t>
  </si>
  <si>
    <t>TONER  HP-LASERJET CT234</t>
  </si>
  <si>
    <t>TONER HP-LASERJET 124A</t>
  </si>
  <si>
    <t>TONER CARTRIGE Q2612A</t>
  </si>
  <si>
    <t xml:space="preserve">TINTA DE IMPRESORA </t>
  </si>
  <si>
    <t>IMPRESORA HP- LASERJET P1102W</t>
  </si>
  <si>
    <t>TECLADOS P/COMPUTADORAS</t>
  </si>
  <si>
    <t>MAUSE P/COMPUTADORAS</t>
  </si>
  <si>
    <t>BOCINAS P/COMPUTADORAS</t>
  </si>
  <si>
    <t>CABLES DE CORRIENTE P/COMPUTADORAS</t>
  </si>
  <si>
    <t>CABLES USB P/TECLADOS</t>
  </si>
  <si>
    <t>CABLE P/COMPUTADORA VGA</t>
  </si>
  <si>
    <t>TONER TOSHIBA     (T-2340)-E202/232/282</t>
  </si>
  <si>
    <t>CABLE P/ENTERNET  (ROLLO)  UTP</t>
  </si>
  <si>
    <t>AISLADORES 22150-12752</t>
  </si>
  <si>
    <t>MUELITAS 281505</t>
  </si>
  <si>
    <t>JUNTA P/MUFLER AFM22</t>
  </si>
  <si>
    <t>JUEGO DE JUNTA 4961178</t>
  </si>
  <si>
    <t>PISTONES S/ANILLAS 753</t>
  </si>
  <si>
    <t>BOSQUILLAS P/MOTOBOMBAS 34604-1200</t>
  </si>
  <si>
    <t>BATERIA LTH-12V-</t>
  </si>
  <si>
    <t>CLOUCHE 222160-51200</t>
  </si>
  <si>
    <t>DIAFRAGMA P/CARBURADOR 2007-81640</t>
  </si>
  <si>
    <t>CABEZAL P/TRIMER 63880-61332</t>
  </si>
  <si>
    <t>PISTON C/ANILLAS 3902153</t>
  </si>
  <si>
    <t>TORNILLOS 93865</t>
  </si>
  <si>
    <t>CANASTILLAS 22160-41240</t>
  </si>
  <si>
    <t>TANQUQE DE ACEITE 63880-62361</t>
  </si>
  <si>
    <t>TUERCA P/TRIMER DE EXT.  22169-51170</t>
  </si>
  <si>
    <t xml:space="preserve">RETENEDORA P/TRIMER DE EXT. </t>
  </si>
  <si>
    <t>RIMER DE EXT.  21010-21211</t>
  </si>
  <si>
    <t>CUBIERTA P/CAJA DE ENGRANAJE 63880-61312</t>
  </si>
  <si>
    <t>PERNOS 2216153310</t>
  </si>
  <si>
    <t>ABRAZADERA 20021-86120</t>
  </si>
  <si>
    <t>CUBIERTA DE CABLE 72550-82120</t>
  </si>
  <si>
    <t>FILTRO DE AIRE P/MOTOBOMBA</t>
  </si>
  <si>
    <t>RESOLTE DE BUJIA 1/10 20000-72230</t>
  </si>
  <si>
    <t>PALANCA DE VALVULA 2000-81441</t>
  </si>
  <si>
    <t>CLOUCHE DE MOTO-SIERRA 70210-51100</t>
  </si>
  <si>
    <t>TUERCA 22154-52410</t>
  </si>
  <si>
    <t>JUEGO DE JUNTA 69933</t>
  </si>
  <si>
    <t>CILINDRO  22157</t>
  </si>
  <si>
    <t>EMPAQUE  70210-15212</t>
  </si>
  <si>
    <t>VALVULA 20001-81440</t>
  </si>
  <si>
    <t>CABLE DE ENCENDIDO 72990-14531</t>
  </si>
  <si>
    <t>MUFLE 72330-15103</t>
  </si>
  <si>
    <t>EJE DE CORTAGRAMA 091921</t>
  </si>
  <si>
    <t>CABLE A. HI -TECH</t>
  </si>
  <si>
    <t xml:space="preserve">TUBO DE AIRE </t>
  </si>
  <si>
    <t>CACHINBO DE BUJIA 20010-72221</t>
  </si>
  <si>
    <t>CILINDRO DE MOTO BOMBA 04-001-01</t>
  </si>
  <si>
    <t>JUNTA P/CILINDRO P/BOMBA FUM. #10</t>
  </si>
  <si>
    <t>MANGUERA P/GASOLINA 10557</t>
  </si>
  <si>
    <t>TUBO P/COMBUSTIBLE 70200-89350</t>
  </si>
  <si>
    <t>HAVE P/MOTOBOMBA</t>
  </si>
  <si>
    <t xml:space="preserve">ENCENDIDO P/MOTOBONBA </t>
  </si>
  <si>
    <t>FILTRO DE MOTOBOMBA</t>
  </si>
  <si>
    <t>ARRANCADORES P/MOTO BOMBA B-450</t>
  </si>
  <si>
    <t>MUFLE P/MOTOBOMBA AFM222</t>
  </si>
  <si>
    <t>VALVULA   296677</t>
  </si>
  <si>
    <t>CILINDRO   28751</t>
  </si>
  <si>
    <t>VALVULA   296676</t>
  </si>
  <si>
    <t>BIELA      294367</t>
  </si>
  <si>
    <t>BOSQUILLA P/MOTOBOMBA 34604-1200</t>
  </si>
  <si>
    <t>BATERIA LTH 12V</t>
  </si>
  <si>
    <t xml:space="preserve">BUJIA </t>
  </si>
  <si>
    <t>PENETRANTE 4WD40</t>
  </si>
  <si>
    <t>ADICTIVO DE GASOIL</t>
  </si>
  <si>
    <t>GARRAFON DE 5 GALONES DE GASOLINA</t>
  </si>
  <si>
    <t>ACEITE HIDRAULICO (CUBETA)</t>
  </si>
  <si>
    <t>TORNILLOS CON TUERCA Y ARANDELAS</t>
  </si>
  <si>
    <t>TAMBOR PARA CAMION ARO 24"</t>
  </si>
  <si>
    <t>CALIFER DE FRENOS DE CAMION</t>
  </si>
  <si>
    <t>BANDAS DE FRENOS P/CAMION-594448</t>
  </si>
  <si>
    <t>LLAVE  DE RUEDAS P/CAMION</t>
  </si>
  <si>
    <t>MOTOR DE ARRANQUE 63112003</t>
  </si>
  <si>
    <t>GOMAS P/MOTOR</t>
  </si>
  <si>
    <t>SEALE BEAM H6054</t>
  </si>
  <si>
    <t>SEALE BEAM  H6024</t>
  </si>
  <si>
    <t>SEALE BEAM H6014</t>
  </si>
  <si>
    <t>SEALE BEAM  4402102</t>
  </si>
  <si>
    <t xml:space="preserve">SEALE BEAM 12V </t>
  </si>
  <si>
    <t>SEALE  BEAM  H 1656</t>
  </si>
  <si>
    <t>SEALE BEAM H 4651</t>
  </si>
  <si>
    <t>MICA ESQUINERO1661761C93</t>
  </si>
  <si>
    <t>MICA  ESQUINERO DIRECCIONALES 1661762C93</t>
  </si>
  <si>
    <t>BOMBILLO 12V 1 CONTACTO</t>
  </si>
  <si>
    <t>RELOJ MEDIDOR DE COMBUSTIBLE 34870-C04C0</t>
  </si>
  <si>
    <t>BENDIZ 489</t>
  </si>
  <si>
    <t>FUSIBLE 30A</t>
  </si>
  <si>
    <t>FUSIBLE 20A</t>
  </si>
  <si>
    <t>FUSIBLE DE 15 A (TUBO)</t>
  </si>
  <si>
    <t xml:space="preserve">FUSIBLE DE 15 A </t>
  </si>
  <si>
    <t xml:space="preserve">FUSIBLE 10A </t>
  </si>
  <si>
    <t xml:space="preserve">FUSIBLE DE 25A </t>
  </si>
  <si>
    <t>BRAZOS DE LIMPIA VIDRIO</t>
  </si>
  <si>
    <t>ESCOBILLAS P/LIMPIA VIDRIO</t>
  </si>
  <si>
    <t>CORNETA DE AIRE P/BOCINA DE CAMION M-44990</t>
  </si>
  <si>
    <t>MANECILLA DE LIMPIA VIDRIO 91250</t>
  </si>
  <si>
    <t xml:space="preserve">RELOJ MEDIDOR DE ACEITE </t>
  </si>
  <si>
    <t>PULMON DE FRENOS P/CAMION</t>
  </si>
  <si>
    <t>FILTRO DE ACEITE P3380</t>
  </si>
  <si>
    <t>FILTRO DE AIRE M8-620563</t>
  </si>
  <si>
    <t>ABRAZADERA DE HIERRO DE 3/4</t>
  </si>
  <si>
    <t>ABRAZADERA DE HIERRO DE 1"</t>
  </si>
  <si>
    <t>PARCHOS # 4</t>
  </si>
  <si>
    <t>PARCHOS # 7</t>
  </si>
  <si>
    <t>PARCHOS  # 5</t>
  </si>
  <si>
    <t xml:space="preserve">PARCHOS  #  2 </t>
  </si>
  <si>
    <t>FILTRO DE GASOLINA S/R</t>
  </si>
  <si>
    <t>FILTRO DE AIRE FC-1004</t>
  </si>
  <si>
    <t>FILTRO DE AIRE FC-1114</t>
  </si>
  <si>
    <t>FILTRO DE AIRE FC-1806</t>
  </si>
  <si>
    <t>FILTRO DE AIRE C-1012</t>
  </si>
  <si>
    <t>FILTRO DE AIRE FC-5701</t>
  </si>
  <si>
    <t>FILTRO DE AIRE L 30001</t>
  </si>
  <si>
    <t>FILTRO DE AIRE APV-13780-61500</t>
  </si>
  <si>
    <t>FILTRO DE AIRE AF- 979</t>
  </si>
  <si>
    <t>FILTRO DE AIRE 1500A98</t>
  </si>
  <si>
    <t>FILTRO DE Aire 17801-46060</t>
  </si>
  <si>
    <t>FILTRO DE AIRE A053072</t>
  </si>
  <si>
    <t>FILTRO DE AIRE  PF 10</t>
  </si>
  <si>
    <t>FILTRO DE AIRE 17801-54178/T</t>
  </si>
  <si>
    <t>FILTRO DE AIRE 17801-75010</t>
  </si>
  <si>
    <t>FILTRO DE AIRE 16546-25600</t>
  </si>
  <si>
    <t>FILTRO DE AIRE 815287-11081</t>
  </si>
  <si>
    <t>FILTRO DE AIRE A8548</t>
  </si>
  <si>
    <t>FILTRO DE AIRE 17801-64170</t>
  </si>
  <si>
    <t>FILTRTO DE ACEITE PH -3306A</t>
  </si>
  <si>
    <t>FILTRO HIDRAULICO LF-680</t>
  </si>
  <si>
    <t>FILTRO DE ACEITE 1515</t>
  </si>
  <si>
    <t>FILTRO DE GASOIL WP962/3X</t>
  </si>
  <si>
    <t>FILTRO DE GASOIL F-1111</t>
  </si>
  <si>
    <t>FILTRO DE GASOIL WK842</t>
  </si>
  <si>
    <t>FILTRO DE ACEITE FF5019</t>
  </si>
  <si>
    <t>FILTRO DE GASOIL FC-1807</t>
  </si>
  <si>
    <t>FILTRO DE GASOIL FC-1806</t>
  </si>
  <si>
    <t>FILTRO DE ACEITE W950/17</t>
  </si>
  <si>
    <t>FILTRO DE ACEITE  F-1508</t>
  </si>
  <si>
    <t>FILTRO DE ACEITE  C-1837</t>
  </si>
  <si>
    <t>FILTRO DE ACEITE  FC-1004</t>
  </si>
  <si>
    <t>FILTRO DE ACEITE FC-1018</t>
  </si>
  <si>
    <t>FILTRO DE ACEITE 23303-59031</t>
  </si>
  <si>
    <t>E 23303-56031</t>
  </si>
  <si>
    <t>FILTRO DE ACEITE HF-6510</t>
  </si>
  <si>
    <t>FILTRO DE GASOIL MF-006066</t>
  </si>
  <si>
    <t>FILTRO DE GASOIL YFC-317</t>
  </si>
  <si>
    <t>FILTRO DE ACEITE  C-*1139</t>
  </si>
  <si>
    <t>FILTRO DE ACEITE C-351-1</t>
  </si>
  <si>
    <t>FILTRO HIDRAULICO HF-6057</t>
  </si>
  <si>
    <t>FILTRO DE ACEITE 90915-03006</t>
  </si>
  <si>
    <t>FILTRO DE ACEITE W712/52</t>
  </si>
  <si>
    <t>FILTRO DE ACEITE W712/47</t>
  </si>
  <si>
    <t>FILTRO DE ACEITE LF-3403</t>
  </si>
  <si>
    <t>FILTRO DE ACEITE MF-006066</t>
  </si>
  <si>
    <t>FILTRO DE ACEITE L 14459</t>
  </si>
  <si>
    <t>FILTRO DE ACEITE LF-3462</t>
  </si>
  <si>
    <t>PIEDRA DE PARED P/PINTURA</t>
  </si>
  <si>
    <t>SUAPER  EN ALGODON</t>
  </si>
  <si>
    <t>DERTERGENTE EN POLVO                               (LBS)</t>
  </si>
  <si>
    <t>CLORO                                                                  (GALON)</t>
  </si>
  <si>
    <t>DESINFECTANTE-MISTOLIN                         (GALON )</t>
  </si>
  <si>
    <t>AMBIENTADOR                                                (GALON)</t>
  </si>
  <si>
    <t>GUANTES DOMESTICOS                                 (PARES)</t>
  </si>
  <si>
    <t>ESCOBILLAS P/INODOROS</t>
  </si>
  <si>
    <t>ESCOBA P/BARRER</t>
  </si>
  <si>
    <t>PALO P/ESCOBAS</t>
  </si>
  <si>
    <t>SUAPER SACA AGUA GDE</t>
  </si>
  <si>
    <t>SUAPER SACA AGUA PQÑO</t>
  </si>
  <si>
    <t>PALO P/SUAPER SACA AGUA</t>
  </si>
  <si>
    <t>CEPILLOS DE PARED</t>
  </si>
  <si>
    <t xml:space="preserve">CUBETA VACIA </t>
  </si>
  <si>
    <t>CUBETA EXPRIMIDORA</t>
  </si>
  <si>
    <t>CHALECO REFLECTIVOS</t>
  </si>
  <si>
    <t>BATAS MEDICA BLCA.</t>
  </si>
  <si>
    <t>BLANCA</t>
  </si>
  <si>
    <t>PAPEL BOND RESMA  TIMBRADO 8 1/2" X11"-(CREMA)</t>
  </si>
  <si>
    <t xml:space="preserve">FICHAS DE ABECEDARIO </t>
  </si>
  <si>
    <t>BANDEJA P/ESCRITORIOS</t>
  </si>
  <si>
    <t>FICHAS RAYADAS 3"X5"</t>
  </si>
  <si>
    <t>FICHAS RAYADAS 5"X8"</t>
  </si>
  <si>
    <t>LIBRETAS RAYADAS 5"X8"</t>
  </si>
  <si>
    <t>LIBRETAS RAYADAS 81/2"X11"</t>
  </si>
  <si>
    <t>PAPEL BOND EN HILO BLCO. 81/2"X11"</t>
  </si>
  <si>
    <t>PAPEL BOND HLO CREMA 81/2"X11"</t>
  </si>
  <si>
    <t>FICHEROS PLASTICO 3"X3"</t>
  </si>
  <si>
    <t>SUMADORA ELECTRICA SHART</t>
  </si>
  <si>
    <t>FOLDERS A COLORES 81/2"X11"</t>
  </si>
  <si>
    <t xml:space="preserve">FOLDERS   81/2"X13"                                                                                               </t>
  </si>
  <si>
    <t>PAPEL BOND RESMA 81/22X11"</t>
  </si>
  <si>
    <t>PAPEL BOND RESMA 81/2"X14"</t>
  </si>
  <si>
    <t>TALONARIOS DE PERMISO EN HORA LABORABLE</t>
  </si>
  <si>
    <t>TALONARIOS DE REQUISICION</t>
  </si>
  <si>
    <t>PAPEL SUMADORA ROLLOS</t>
  </si>
  <si>
    <t>BANDAS DE GOMAS</t>
  </si>
  <si>
    <t>TALONARIOS DE CARTA DE RUTA</t>
  </si>
  <si>
    <t xml:space="preserve">TALONARIOS SOLICITUD DE FOTOCOPIAS </t>
  </si>
  <si>
    <t>SOBRES MANILLAS BLCO. TIMBRADOS</t>
  </si>
  <si>
    <t>TALONARIOS SOLICITUD CHEQUES</t>
  </si>
  <si>
    <t>TARJETA CONTROL DE PERSONAL</t>
  </si>
  <si>
    <t>TALONARIOS LICENCIAS MEDICA</t>
  </si>
  <si>
    <t>TALONARIOS DE SALIDA ALMACEN</t>
  </si>
  <si>
    <t>TALONARIOS CAJA CHICA</t>
  </si>
  <si>
    <t>SOBRES TIMBRADOS  BLCO P/CARTA</t>
  </si>
  <si>
    <t>SOBRES TIMBRADOS CREMA # 8</t>
  </si>
  <si>
    <t>TALONARIOS PEDIDOS DE ALMACEN</t>
  </si>
  <si>
    <t>PAPEL BOND RESMA 81/2"X13"</t>
  </si>
  <si>
    <t>TARJETAS CONTROL DE ALMACEN</t>
  </si>
  <si>
    <t>SOBRES TIMBRADOS CREMA 81/22X11"</t>
  </si>
  <si>
    <t>CREMA 81/2" X 11"</t>
  </si>
  <si>
    <t>TALONARIOS RECETARIOS MEDICOS</t>
  </si>
  <si>
    <t>ABECEDARIOS 5"X8"</t>
  </si>
  <si>
    <t>FICHEROS 5"X8"</t>
  </si>
  <si>
    <t>SOBRES MANILLAS AMARILLOS 81/2"X11"</t>
  </si>
  <si>
    <t>SOBRES MANILLAS AMARILLOS 81/2"X13"</t>
  </si>
  <si>
    <t>SOBRES #8 AMARILLOS MANILLA</t>
  </si>
  <si>
    <t>SOBRES # 7 AMARILLOS DE PAGO</t>
  </si>
  <si>
    <t>LIBROS RECORD 300 PAG.</t>
  </si>
  <si>
    <t>LIBROS RECORD 500 PAG</t>
  </si>
  <si>
    <t>GANCHOS MACHOS &amp; HEMBRAS  (CAJA)</t>
  </si>
  <si>
    <t>SOBRES CREMA TIMBRADOS 81/2"X11"</t>
  </si>
  <si>
    <t>L ABELS  (CAJA)</t>
  </si>
  <si>
    <t>PENTAFLEX 81/2" X 13"</t>
  </si>
  <si>
    <t>CINTA ADHESIVA ANCHA TRANSPARENTE</t>
  </si>
  <si>
    <t xml:space="preserve">CINTAS ADHESIVA ANCHA GRIS </t>
  </si>
  <si>
    <t xml:space="preserve">PORTA CINTA </t>
  </si>
  <si>
    <t>PENTAFLEX 81/2"X11"</t>
  </si>
  <si>
    <t xml:space="preserve">GRAPADORAS </t>
  </si>
  <si>
    <t xml:space="preserve">SACA GRAPAS </t>
  </si>
  <si>
    <t>RESALTADORES</t>
  </si>
  <si>
    <t>LIQUIP-PAPEL</t>
  </si>
  <si>
    <t>GOMAS DE BORRAR</t>
  </si>
  <si>
    <t>POS-TIL 3"X3"</t>
  </si>
  <si>
    <t>POS-TIL 3"X2"</t>
  </si>
  <si>
    <t>POS-TIL 3"X5"</t>
  </si>
  <si>
    <t>TIJERAS P/OFICINAS</t>
  </si>
  <si>
    <t>PAPEL FAX (ROLLOS)</t>
  </si>
  <si>
    <t>PAPEL P/NOMINA (CAJA) 14"X11"</t>
  </si>
  <si>
    <t>CLIP PQÑO</t>
  </si>
  <si>
    <t>CLIP GDE.</t>
  </si>
  <si>
    <t>GANCHO MARIPOSA GDE.</t>
  </si>
  <si>
    <t>GANCHO MARIPOSA PÑO.</t>
  </si>
  <si>
    <t>CINTA P/MAQUINA DE ESCRIBIR KORE</t>
  </si>
  <si>
    <t>CINTA MAQUINA SUMADORA NEGRO-BLANCO</t>
  </si>
  <si>
    <t>CINTA CORRECTORA PANASONIC</t>
  </si>
  <si>
    <t>CINTA KORE  KXR20</t>
  </si>
  <si>
    <t>CINTA CORRECTORA DE MAQUINA ESCRIBIR</t>
  </si>
  <si>
    <t>CINTA P/MAQUINA BROTHER AX 10</t>
  </si>
  <si>
    <t>CINTA MAQUINA CORRECTORA OLIMPIA</t>
  </si>
  <si>
    <t>CINTA P/MAQUINA KORES ALPHA 600</t>
  </si>
  <si>
    <t>CINTA CORRETORA KOREX</t>
  </si>
  <si>
    <t>CINTA P/MAQUINA OLIMPIA RXE 2020</t>
  </si>
  <si>
    <t>PORTA CLIPS PQÑO.</t>
  </si>
  <si>
    <t xml:space="preserve">SUMADORA DE PILA </t>
  </si>
  <si>
    <t>FELPAS</t>
  </si>
  <si>
    <t>LAPICES DE CARBON</t>
  </si>
  <si>
    <t>GRAPAS ESTÁNDAR  (CAJA)</t>
  </si>
  <si>
    <t>PAPEL CARBON 81/2"X11"</t>
  </si>
  <si>
    <t>CERA P/CONTAR</t>
  </si>
  <si>
    <t>CINTA ADHESIVA 3/4</t>
  </si>
  <si>
    <t>TINTA EN ROLLON P/SELLOS</t>
  </si>
  <si>
    <t>HOJAS DE MUELLES P/CAMION  J-24910</t>
  </si>
  <si>
    <t>HOJA DE MULLE P/ CAMION  4165-91C1</t>
  </si>
  <si>
    <t>DITHANE (LTS)</t>
  </si>
  <si>
    <t>KARATE (LTS)</t>
  </si>
  <si>
    <t>DISAGRO (LTS)</t>
  </si>
  <si>
    <t>ACTIVADOR (LTS)</t>
  </si>
  <si>
    <t>RATRICIDA EN POLVO (1 LBRA)</t>
  </si>
  <si>
    <t>ABONO FOLIAR 202020</t>
  </si>
  <si>
    <t>DIURON (SOBRES DE 2 LBS)</t>
  </si>
  <si>
    <t>GLIFOSATO (LTS)</t>
  </si>
  <si>
    <t>CUCHARAS PLASTICAS</t>
  </si>
  <si>
    <t>VASOS 10 ONZ.</t>
  </si>
  <si>
    <t>EMVASES P/HABICHUELAS</t>
  </si>
  <si>
    <t>TAPAS P/EMVSES DE HABICHUELAS</t>
  </si>
  <si>
    <t>SERVILLETAS 500/1</t>
  </si>
  <si>
    <t>VASOS FOND 4 ONZ</t>
  </si>
  <si>
    <t>PLANCHA DE DIODO</t>
  </si>
  <si>
    <t>RAMAL ELECTRICO</t>
  </si>
  <si>
    <t>CEBOLLA DE STOP 25320 H1000/T</t>
  </si>
  <si>
    <t>ALAMBRE ELECTRICO #18 (PIE)</t>
  </si>
  <si>
    <t>TAPON DE RADIADOR R-123</t>
  </si>
  <si>
    <t>COOPLING 1527</t>
  </si>
  <si>
    <t>COOPLING 1529</t>
  </si>
  <si>
    <t>RETENEDORA 41588</t>
  </si>
  <si>
    <t>RETENEDORA 466618</t>
  </si>
  <si>
    <t>RETENEDORA M-690437C93</t>
  </si>
  <si>
    <t>RETENEDORA FP-1809964</t>
  </si>
  <si>
    <t>CONTROL DE VOLTAJE 9020</t>
  </si>
  <si>
    <t>ESPEJO  RETROVISOR MB-335</t>
  </si>
  <si>
    <t>TRIODO 1977064</t>
  </si>
  <si>
    <t>ESPEJOS LATERAL RETROVISOR TH1657</t>
  </si>
  <si>
    <t>CRUZETA 338</t>
  </si>
  <si>
    <t>SOCALO 2 CONTACTOS S/R</t>
  </si>
  <si>
    <t xml:space="preserve">CASQUILLOS DE BRONCE </t>
  </si>
  <si>
    <t>ESCOBILLA DE MOTOR DE ARRANQUE</t>
  </si>
  <si>
    <t>ESCOBILLAS DE ALTERNADOR</t>
  </si>
  <si>
    <t>TERMINAL MACHO 1/4" DE CORRIENTE</t>
  </si>
  <si>
    <t>GOBERNADOR DE AIRE</t>
  </si>
  <si>
    <t>JUEGO DE JUNTA P/BOMBA INYECTORA MIS-7010008</t>
  </si>
  <si>
    <t>MANGUERA HIDRAULICA 114"X53"</t>
  </si>
  <si>
    <t>MANGUERA HIDRAULICA 1/4"X28"</t>
  </si>
  <si>
    <t>MANGUERA HIDRAULICA 3/8"X44"X1/2"</t>
  </si>
  <si>
    <t>MANGUERA HIDRAULICA 3/8"X57"X1/2"</t>
  </si>
  <si>
    <t>MANGUERA HIDRAULICA 1/2"X32"X1/2"</t>
  </si>
  <si>
    <t>MANGUERA HIDRAULICA 3/8"X67"</t>
  </si>
  <si>
    <t>MANGUERA HIDRAULICA 3/8"X43"</t>
  </si>
  <si>
    <t>MANGUERA HIDRAAULICA-453228- 26235626  de 3/8"</t>
  </si>
  <si>
    <t>MANGUERA DE PRESION P/FRENOS DE CAMION</t>
  </si>
  <si>
    <t>MANGUERA HIDRAULICA 1"X50"</t>
  </si>
  <si>
    <t>MANGUERA HIDRAULICA 3/4"X47"</t>
  </si>
  <si>
    <t>MANGUERA HIDRAULICA 13/16"X57"</t>
  </si>
  <si>
    <t>MANGUERA HIDRAULICA 3"X50"</t>
  </si>
  <si>
    <t>MANGUERA HIDRAULICA  CLH11G16 (PIE)</t>
  </si>
  <si>
    <t>GRAMPA P/MUELLES DE CAMION IP465912C1</t>
  </si>
  <si>
    <t>DISCO DE CLOUCHE 43511260151</t>
  </si>
  <si>
    <t>MANGUERA P/RADIADOR IP2010299C1</t>
  </si>
  <si>
    <t>MANGUERA P/RADIADOR IP486129C92</t>
  </si>
  <si>
    <t>MANGUERA P/RADIADOR IP2003569C1</t>
  </si>
  <si>
    <t>ASPA P/RADIADOR 466</t>
  </si>
  <si>
    <t>GRAMPA DE MUELLES MT160611C1</t>
  </si>
  <si>
    <t>RETENEDORA AB-CB-2</t>
  </si>
  <si>
    <t>ROBERING JLM-104948/10</t>
  </si>
  <si>
    <t>RETENEDORA 391-288315</t>
  </si>
  <si>
    <t>ROBERING HM-803146</t>
  </si>
  <si>
    <t>RETENEDORA  MD-005157</t>
  </si>
  <si>
    <t>RETENEDORA  1FP-690437</t>
  </si>
  <si>
    <t>VALVULA DE DISPARO P/FRENOS DE CAMION</t>
  </si>
  <si>
    <t>SELLOS DE HIERRO 542765</t>
  </si>
  <si>
    <t>VALVULAS 386398C91</t>
  </si>
  <si>
    <t>COPILLAS DE ENGRASE</t>
  </si>
  <si>
    <t>RETENEDORA 10F -A-Z7579</t>
  </si>
  <si>
    <t>SELLOS S-12075</t>
  </si>
  <si>
    <t>RETENEDORA 90311-42003</t>
  </si>
  <si>
    <t>CORREAS  B-75</t>
  </si>
  <si>
    <t xml:space="preserve">CORREAS  AP-94  </t>
  </si>
  <si>
    <t>CORREAS A-69</t>
  </si>
  <si>
    <t>CPORREAS BP-75</t>
  </si>
  <si>
    <t>CORREAS 17415</t>
  </si>
  <si>
    <t xml:space="preserve">CORREAS 17343 </t>
  </si>
  <si>
    <t>CORREAS 17480</t>
  </si>
  <si>
    <t>CORREAS  17415</t>
  </si>
  <si>
    <t>CORREAS  DENTADA  SER</t>
  </si>
  <si>
    <t>CORREAS  DENTADA  2007</t>
  </si>
  <si>
    <t>CORREAS  R122848</t>
  </si>
  <si>
    <t>CORREAS  AP-69</t>
  </si>
  <si>
    <t>CORREAS A-42</t>
  </si>
  <si>
    <t>UÑA DELANTERA P/GOMA DE CAMION H01</t>
  </si>
  <si>
    <t>ESPARRAGOS NIQUELADOS C/TUERCAS</t>
  </si>
  <si>
    <t>ESPARRAGO C/TUERCAS P/CAMION</t>
  </si>
  <si>
    <t>TORNILLOS C/TUERCAS 5"X2"</t>
  </si>
  <si>
    <t>TORNILLOS C/TUERCAS Y ARANDELAS 21/2"X1/2"</t>
  </si>
  <si>
    <t>ESPARRAGOS NIQUELADOSS/TUERCAS</t>
  </si>
  <si>
    <t>SOPORTE DE GOMA P/CAMION 286236C2</t>
  </si>
  <si>
    <t>JUEGO DE BANDAS 4/1 MAZDA</t>
  </si>
  <si>
    <t>JUEGO DE BANDAS DE FRENOS 4/1 (K-16)</t>
  </si>
  <si>
    <t>ZAPATILLAS P/PULMON DE FRENOS CAMION T-20</t>
  </si>
  <si>
    <t>ZAPATILLAS P/PULMON DE FRENOS CAMION T-24</t>
  </si>
  <si>
    <t>ZAPATILLAS P/PULMON DE FRENOS CAMION T-30</t>
  </si>
  <si>
    <t>TAPON DE RADIADOR 10237</t>
  </si>
  <si>
    <t>TAPON DE ACEITE 22169-21300</t>
  </si>
  <si>
    <t>TOTAL</t>
  </si>
  <si>
    <t>TANQUE DE COMBUSTIBLE P/MOTO-SIERRA</t>
  </si>
  <si>
    <t>SEPARADORES P/GOMA DE CAMION</t>
  </si>
  <si>
    <t>UÑA TRASERA P/GOMA DE CAMION 452010-C1</t>
  </si>
  <si>
    <t>BUSING DE GOMA S/R</t>
  </si>
  <si>
    <t>CURVA DE 1"1/2  EN PVC</t>
  </si>
  <si>
    <t>PALA DE CORTE</t>
  </si>
  <si>
    <t>BIENES DE CONSUMO EN ALMACEN AL 30-12-2016</t>
  </si>
  <si>
    <t>Columna2</t>
  </si>
  <si>
    <t>MANGUERA HIDRAULICA 114X53</t>
  </si>
  <si>
    <t>MANGUERA HIDRAULICA 3/8X44"X1/2"</t>
  </si>
  <si>
    <t>MANGUERA HIDRAULICA 3/8X57X1/2"</t>
  </si>
  <si>
    <t>MANGUERA HIDRAULICA 26235626 de 3/8"</t>
  </si>
  <si>
    <t>GRAMPAS DE MUELLES IP465912C11</t>
  </si>
  <si>
    <t>MANGUERA DE RADIADOR IP2010299C1</t>
  </si>
  <si>
    <t>MANGUERA DE RADIADOR IP486129C92</t>
  </si>
  <si>
    <t>MANGUERA DE RADIADOR IP2003569C1</t>
  </si>
  <si>
    <t>GRAMPAS DE MUELLES MT160611C1</t>
  </si>
  <si>
    <t>TANQUE  COMBUSTIBLE P/MOTO-SIERRA</t>
  </si>
  <si>
    <t>MANGUERA PRESION P/FRENOS  CAMION                         11</t>
  </si>
  <si>
    <t>CILINDRO DE MOTO-BOMBA 04-001-01</t>
  </si>
  <si>
    <t>LLAVES P/MOTO-BOMBAS</t>
  </si>
  <si>
    <t>JUEGO DE JUNTAS 496117</t>
  </si>
  <si>
    <t>MUFLER P/MOTO-BOMBAS</t>
  </si>
  <si>
    <t>VALVULAS   296677</t>
  </si>
  <si>
    <t>CILINDRO        28751</t>
  </si>
  <si>
    <t>BIELA             294367</t>
  </si>
  <si>
    <t>BOSQUILLAS P/MOTO-BOMBAS 34604-1200</t>
  </si>
  <si>
    <t>ZAPATILLAS P/PULMON DE FRENOS T-2048</t>
  </si>
  <si>
    <t>ZAPATILLAS P/PULMON DE FRENOS T-24</t>
  </si>
  <si>
    <t>ZAPATILLAS P/PULMON DE FRENOS T-30</t>
  </si>
  <si>
    <t>CLOCHE 22160-51200</t>
  </si>
  <si>
    <t>CABEZAL (ENSENDIDOS) 63880-61332</t>
  </si>
  <si>
    <t>PISTON C/ANILLAS3902153</t>
  </si>
  <si>
    <t>TORNILLOS    93865</t>
  </si>
  <si>
    <t>TANQUE DE ACEITE 63880-62361</t>
  </si>
  <si>
    <t>CUBIERTA P/ ENGRANAJE 63880-61312</t>
  </si>
  <si>
    <t>PÉRNOS  221161-53310</t>
  </si>
  <si>
    <t>ABRAZADERAS 2002186120</t>
  </si>
  <si>
    <t>CUBIETAS DE CABLES 72550-82120</t>
  </si>
  <si>
    <t>FILTRO</t>
  </si>
  <si>
    <t>RESOLTE DE BUJIAS 1/10 2000-72230</t>
  </si>
  <si>
    <t>PLANCHAS DE VALVULAS 20000-81114</t>
  </si>
  <si>
    <t>CLOCHE DE MOTOSIERRAS 70210-51100</t>
  </si>
  <si>
    <t>TUERCAS 22154-52410</t>
  </si>
  <si>
    <t>EMPAQUE   70210-15212</t>
  </si>
  <si>
    <t>CILINDRO    22157</t>
  </si>
  <si>
    <t>VALVULAS 20001-81440</t>
  </si>
  <si>
    <t>CABLE DE ENCENDIDOS 7290-14531</t>
  </si>
  <si>
    <t>CABLEA DE ACELERADOR 70210-83110</t>
  </si>
  <si>
    <t>MUFLE  72330-15103</t>
  </si>
  <si>
    <t>DIAFRAGMA   495770</t>
  </si>
  <si>
    <t>EJE DE CORTA-GRAMAS 091921</t>
  </si>
  <si>
    <t>CABLEA ACELERADOR  H1-TECH</t>
  </si>
  <si>
    <t>CORREAS        B-----75</t>
  </si>
  <si>
    <t>CORREAS       BP-75</t>
  </si>
  <si>
    <t>CORREAS       17415</t>
  </si>
  <si>
    <t>CORREAS        17343</t>
  </si>
  <si>
    <t>CORREAS         17480</t>
  </si>
  <si>
    <t>CORREAS         17415</t>
  </si>
  <si>
    <t>CORREAS   DENTADAS 2007</t>
  </si>
  <si>
    <t>CORREAS DENTADAS R122848</t>
  </si>
  <si>
    <t>CORREAS DENTADAS AP 69</t>
  </si>
  <si>
    <t xml:space="preserve"> CORREAS         A---42</t>
  </si>
  <si>
    <t>CORREAS DENTADAS S/R</t>
  </si>
  <si>
    <t>CORREAS        AP--94</t>
  </si>
  <si>
    <t>CORREAS          A--69</t>
  </si>
  <si>
    <t>UÑAS TRACERA P/CAMION 452010-C1</t>
  </si>
  <si>
    <t>ESPARAGOS NIQUELADOS S/TUERCAS</t>
  </si>
  <si>
    <t>TORNILLOS C/TUERAS 5"X2"</t>
  </si>
  <si>
    <t>ESPARRAGOS NIQUELADOS S/T P/CAMION</t>
  </si>
  <si>
    <t>SOPORTES DE GOMA P/CAMON 286236-C2</t>
  </si>
  <si>
    <t>JUEGOS DE BANDAS DE FRENOS 4/1</t>
  </si>
  <si>
    <t>JUEGO DE BANDA DE FRENOS K016-4/1</t>
  </si>
  <si>
    <t>MICAS ESQUINEROS 1661761 C93</t>
  </si>
  <si>
    <t>MICAS DIRECCIONALES 1661762 C93</t>
  </si>
  <si>
    <t>RELOJ MEDIDOR DE PRESION A IP-G524</t>
  </si>
  <si>
    <t>SWICHS DE ENCENDIDOS</t>
  </si>
  <si>
    <t>PLANCHAS DE DIODOS D 3985 (380)</t>
  </si>
  <si>
    <t>ALAMBRES # 8 P/ELECT. DE AUTOS  (PIE)</t>
  </si>
  <si>
    <t>RAMAL ELECTRICO P/CAMION</t>
  </si>
  <si>
    <t>CEBOLLAS DE STOP 25320-H1000/T</t>
  </si>
  <si>
    <t>PLANCHAS DE DIODOS LR-71180</t>
  </si>
  <si>
    <t>BOMBILLOS DE 1 CONTACTO 12V</t>
  </si>
  <si>
    <t>RETENEDORAS CR-11123</t>
  </si>
  <si>
    <t>RETENEDORAS  12458</t>
  </si>
  <si>
    <t>COOPLING 1527 (KW1/4")</t>
  </si>
  <si>
    <t>COOPLING 1529 (KW5/16)</t>
  </si>
  <si>
    <t>RIBETES DE SEALE BEAN 1661764 C1</t>
  </si>
  <si>
    <t>RETENEDORAS  41588</t>
  </si>
  <si>
    <t>RETENEDORAS  466618</t>
  </si>
  <si>
    <t>RETENEDORAS  M-690437C93</t>
  </si>
  <si>
    <t>RETENEDORAS FP-1809964</t>
  </si>
  <si>
    <t>RETENEDORAS  17956</t>
  </si>
  <si>
    <t>RETENEDORAS M-1809964C92</t>
  </si>
  <si>
    <t>ABRAZADERAS DE HIERRO 8"</t>
  </si>
  <si>
    <t>RELOJ MEDIDOR DE VOLTAJES</t>
  </si>
  <si>
    <t>RELOJ MEDIDRO  DE AMPERES AP500</t>
  </si>
  <si>
    <t>RELOJ MEDIDOR TEMPERATURAS 478676C1</t>
  </si>
  <si>
    <t>RELOJ MEDIDOR COMBUSTIBLE 34870-C0400</t>
  </si>
  <si>
    <t>FLASHER</t>
  </si>
  <si>
    <t>BENDIZ P/MOTOR ARRANQUE 489</t>
  </si>
  <si>
    <t>FUSIBLES  MUELITAS  30A</t>
  </si>
  <si>
    <t>FUSIBLES  CLAVIJA  20A</t>
  </si>
  <si>
    <t>FUSIBLES TUBOS  15A</t>
  </si>
  <si>
    <t>FUSIBLES MUELITAS 15A</t>
  </si>
  <si>
    <t>FUSIBLES MUELITAS 10A</t>
  </si>
  <si>
    <t>FUSIBLES MUELITAS 25A</t>
  </si>
  <si>
    <t>MICA LATERAL ROJA</t>
  </si>
  <si>
    <t xml:space="preserve">BRAZOS DE LIMPIA VIDRIOS </t>
  </si>
  <si>
    <t>ESCOBILLAS DE LIMPIAS VIDRIOS</t>
  </si>
  <si>
    <t>CORNETA DE AIRE P/CAMION</t>
  </si>
  <si>
    <t>MANECILLAS DE LIMPIA VIDRIOS 91250</t>
  </si>
  <si>
    <t>STOP TRACERO P/CAMION RJA-CL50972ZBJ</t>
  </si>
  <si>
    <t>ESCOBILLAS P/MOTOR DE ARRANQUE</t>
  </si>
  <si>
    <t>TERMINAL MACHO DE 1/4"</t>
  </si>
  <si>
    <t>ESCOBILLAS DE ARTERNADOR</t>
  </si>
  <si>
    <t>CASQUILLOS DE BRONCE 1/2"</t>
  </si>
  <si>
    <t>SOCALOS DE 2 CONTACTOS</t>
  </si>
  <si>
    <t>ESPEJOS RETROVISOR LATERAL</t>
  </si>
  <si>
    <t>FAROL TRACERO 3/1</t>
  </si>
  <si>
    <t>FAROL TRACERO DE STOP Y24772K</t>
  </si>
  <si>
    <t>MICA LATERAL</t>
  </si>
  <si>
    <t>CONNETOR 12V</t>
  </si>
  <si>
    <t>ESPEJOS LATERAL RETROVISOR MB-335</t>
  </si>
  <si>
    <t>BASE P/SEALE BEAM REDONDA</t>
  </si>
  <si>
    <t>BASESEALE BEAM CUADRADA81111823050</t>
  </si>
  <si>
    <t>MARCOS P/SEALE BEAM REDONDA</t>
  </si>
  <si>
    <t>MARCOS P/SEALE BEAMCUADRADA</t>
  </si>
  <si>
    <t>BRAZOS DE LIMPIAS VIDRIOS</t>
  </si>
  <si>
    <t>SEALE BEAM CUADRADO C/BASE 1250</t>
  </si>
  <si>
    <t>JUNTA P/BOMBAS INYECTORA MIS-7010008</t>
  </si>
  <si>
    <t>RETENEDORA  OF-41022</t>
  </si>
  <si>
    <t>RETENEDORA TOYOTA 90311-62001</t>
  </si>
  <si>
    <t>RETENEDORA 10F-A157228</t>
  </si>
  <si>
    <t>TAPO DE COMBUSTIBLE S/R</t>
  </si>
  <si>
    <t>GANCHO DE BONETE</t>
  </si>
  <si>
    <t>BUSING DE CATRE 48654-35080</t>
  </si>
  <si>
    <t>RETENEDORA   85948</t>
  </si>
  <si>
    <t>SELLOS DE HIERRO 272933</t>
  </si>
  <si>
    <t>CILINDRO DE FRENOS 29461</t>
  </si>
  <si>
    <t>RETENEDORA OFG-13822</t>
  </si>
  <si>
    <t>RETENEDORA 3701828G1</t>
  </si>
  <si>
    <t>ROBERING HM-803112 PZN</t>
  </si>
  <si>
    <t>SELLOS DE GOMA GSB</t>
  </si>
  <si>
    <t>CAJA DE BOLA 6205</t>
  </si>
  <si>
    <t>RETENEDORA W1-53404</t>
  </si>
  <si>
    <t>ROBERING 102949/10/T</t>
  </si>
  <si>
    <t>COLLARING 600576-58</t>
  </si>
  <si>
    <t>GOBERNADOR DE AIRE 124033EA</t>
  </si>
  <si>
    <t>PARCHOS            # 01</t>
  </si>
  <si>
    <t>PARCHOS             # 02</t>
  </si>
  <si>
    <t>PARCHOS            #04</t>
  </si>
  <si>
    <t>PARCHOS            #05</t>
  </si>
  <si>
    <t>PARCHOS            # 07</t>
  </si>
  <si>
    <t>ABRAZADERA DE 1/2"</t>
  </si>
  <si>
    <t xml:space="preserve">ABRAZADERA  DE 3/4"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</si>
  <si>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AMOLADORA (MAQUINA)</t>
  </si>
  <si>
    <t>CUCHILLAS ESTRIADAS</t>
  </si>
  <si>
    <t xml:space="preserve">CUCHILLAS P/TRIMER </t>
  </si>
  <si>
    <t>TORNILLO C/TUERA Y ARANDELAS</t>
  </si>
  <si>
    <t>LAMPARA TIPO SECADOR</t>
  </si>
  <si>
    <t>LAMPARAS TIPO COBRA</t>
  </si>
  <si>
    <t>CAJA ELECT. 4"X4"</t>
  </si>
  <si>
    <t>CURVAS ELECT.   2"</t>
  </si>
  <si>
    <t>CODO ELECTRICO 2"</t>
  </si>
  <si>
    <t>ROCETA  P/BOMBILLOS</t>
  </si>
  <si>
    <t>INTERRUPTOR SENCILLOS</t>
  </si>
  <si>
    <t>INTERRUPTOR TRIPLE</t>
  </si>
  <si>
    <t>INTERRUPTOR DOBLE</t>
  </si>
  <si>
    <t>CURVA ELECTRICA 3/4"</t>
  </si>
  <si>
    <t>TOMA CORRIENTES</t>
  </si>
  <si>
    <t>ABRAZADERA DE 2"</t>
  </si>
  <si>
    <t>CONDULEX    DE 2" X 2"</t>
  </si>
  <si>
    <t>CONDULEX DE 1" X 1/2"</t>
  </si>
  <si>
    <t>AISLADORES ELECTRICOS</t>
  </si>
  <si>
    <t>LIJAS  DE FERRET # 80</t>
  </si>
  <si>
    <t>LIJAS DE FERRET # 36</t>
  </si>
  <si>
    <t>LIJAS DE FERRET # 50</t>
  </si>
  <si>
    <t xml:space="preserve">GUAYOS P/FERRET </t>
  </si>
  <si>
    <t>MECHAS P/TALADRO DE 3/4"</t>
  </si>
  <si>
    <t>MECHA S P/TALADRO DE 1/2"</t>
  </si>
  <si>
    <t>DISCO DE PULIR #  7</t>
  </si>
  <si>
    <t>TAPAS P/ROCETA</t>
  </si>
  <si>
    <t>SPATULA PLASTICA</t>
  </si>
  <si>
    <t>TAPA CIEGA P/INTERRUPTOR</t>
  </si>
  <si>
    <t>TAPAS DE INTERRUPTOR DOBLE</t>
  </si>
  <si>
    <t>ARANDELAS DE PRESION</t>
  </si>
  <si>
    <t>MARCOS DE SEGUETAS</t>
  </si>
  <si>
    <t>VALVULAS P/AIRE</t>
  </si>
  <si>
    <t>TORNILLOS 4/16 X 14"</t>
  </si>
  <si>
    <t>TORNILLOS DE 1/4" X 1/2"</t>
  </si>
  <si>
    <t>TORNILLOS 5/16 X 5"</t>
  </si>
  <si>
    <t>TORNILLOS DE 3/4"</t>
  </si>
  <si>
    <t>VISAGRA 6" P/PUERTAS DE MADERAS</t>
  </si>
  <si>
    <t>TORNILLOS DE CUTAO</t>
  </si>
  <si>
    <t>TORNILLOS 11" X 2"</t>
  </si>
  <si>
    <t>TORNILLOS ROCA MADERAS DE 16"X4"</t>
  </si>
  <si>
    <t>TORNILLOS AUTO-ROCABLES DE 11/2"</t>
  </si>
  <si>
    <t>TORNILLOS DE 1/4"X1"X1/2"</t>
  </si>
  <si>
    <t>TORNILLOS ROCA- DE 16"X3"</t>
  </si>
  <si>
    <t>TORNILLOS AUTO-ROCABLES1"</t>
  </si>
  <si>
    <t>BOMBILLOS EN HALOGENOS 145W</t>
  </si>
  <si>
    <t>BOMBILLOS DE 400W</t>
  </si>
  <si>
    <t>FOTO CELDAS P/LAMPARAS</t>
  </si>
  <si>
    <t>TORNILLOS 3/8"</t>
  </si>
  <si>
    <t>CAJA ELEECTRICAS DE 10"X10"</t>
  </si>
  <si>
    <t>CAJA ELECT. DE REGISTRO 8"X6"X4"</t>
  </si>
  <si>
    <t>SWISCH MACHETE DOBLE TIRO</t>
  </si>
  <si>
    <t>CINTAS MENSAJERAS DE 50"</t>
  </si>
  <si>
    <t>CINTA MENSAJERAS DE 100"</t>
  </si>
  <si>
    <t>PALAS DE CORTE</t>
  </si>
  <si>
    <t>CUBETA ESPRIMIDORA</t>
  </si>
  <si>
    <t>ACEITE HIDRAULICO EN CUBETA</t>
  </si>
  <si>
    <t>GARRAFONES P/GASOLINA</t>
  </si>
  <si>
    <t>FILTRO DE AIRE 815287/11081</t>
  </si>
  <si>
    <t>FILTRO DE AIRE LF 634</t>
  </si>
  <si>
    <t>FILTRO DE AIRE A53072</t>
  </si>
  <si>
    <t>FILTRO DE AIRE AF 979</t>
  </si>
  <si>
    <t>FILTRO DE AIRE 17801-54170</t>
  </si>
  <si>
    <t>FILTRO DE AIRE  13780-61J0023</t>
  </si>
  <si>
    <t>FILTRO DE ACEITE PH-3306A</t>
  </si>
  <si>
    <t>FILTRTO DE ACEITE FC-11806</t>
  </si>
  <si>
    <t>FILTRO DE GASOIL P3380</t>
  </si>
  <si>
    <t>FILTRO DE ACEITE  FC-1114</t>
  </si>
  <si>
    <t>FILTRO DE ACEITE FC-1004</t>
  </si>
  <si>
    <t>FILTRO P/PLANTA ELECTRICA</t>
  </si>
  <si>
    <t>FILTRO HIDRAULICO LF 680</t>
  </si>
  <si>
    <t>FILTRO DE GASOIL  FC-10806</t>
  </si>
  <si>
    <t>FILTRO DE ACEITE  C-1515</t>
  </si>
  <si>
    <t>FILTRO DE ACEITE  X 4459</t>
  </si>
  <si>
    <t>FILTRO TRAMPA DE AGUA</t>
  </si>
  <si>
    <t>FILTRO DE ACEITE  C-1139</t>
  </si>
  <si>
    <t>FILTRO DE AIRE   C-1111</t>
  </si>
  <si>
    <t>FILTRO DE GASOIL W950/17</t>
  </si>
  <si>
    <t>FILTRO DE GASOIL BF7629</t>
  </si>
  <si>
    <t>FILTRTO  GASOIL BT 7629</t>
  </si>
  <si>
    <t>FILTRO DE ACEITE BF -261</t>
  </si>
  <si>
    <t>FILTRO DE ACEITE  C-1527</t>
  </si>
  <si>
    <t>FILTRO DE ACEITE 23303-56031</t>
  </si>
  <si>
    <t>FILTRO DE ACEITRE  LF- 3403</t>
  </si>
  <si>
    <t>FILTRO DE ACEITE W714/47</t>
  </si>
  <si>
    <t>FILTRO DE ACEITE  W712/52</t>
  </si>
  <si>
    <t>FILTRO DE AACEITE ME006066</t>
  </si>
  <si>
    <t>FILTRO DE ACEITE  L14459</t>
  </si>
  <si>
    <t>FILTRO DE ACEITE  ME-014833</t>
  </si>
  <si>
    <t>FILTRO DE ACEITE  C-351-1</t>
  </si>
  <si>
    <t>FILTRO DE ACEITE  HF6057</t>
  </si>
  <si>
    <t>FILTRO DE ACEITE  LF 3462</t>
  </si>
  <si>
    <t>FILTRO DE ACEITE  F1508</t>
  </si>
  <si>
    <t>FILTRO DE ACEITE FC 10187</t>
  </si>
  <si>
    <t>FILTRO DE GASOIL ME-006066</t>
  </si>
  <si>
    <t>FILTRO DE GASOIL  WP-962/3X</t>
  </si>
  <si>
    <t>FILTRO HIDRAULICO 6510</t>
  </si>
  <si>
    <t>FILTRO HIDRAULICO WK842</t>
  </si>
  <si>
    <t>FILTRO HIDRAULICO FF5019</t>
  </si>
  <si>
    <t>BUJIA P/AUTOS</t>
  </si>
  <si>
    <t>ADITIVOS DE GASOIL</t>
  </si>
  <si>
    <t xml:space="preserve">PENETRANTE 4WD </t>
  </si>
  <si>
    <t>LIQUIDOS DE FRENOS</t>
  </si>
  <si>
    <t>CADENA P/MOTO-SIERRA P-231</t>
  </si>
  <si>
    <t>CADENAS P/MOTOSIERRA 488</t>
  </si>
  <si>
    <t>CADENAS P/MOTO-SIERRA P-230</t>
  </si>
  <si>
    <t>ACEITE DE 2 TIEMPO</t>
  </si>
  <si>
    <t>TONER 78A</t>
  </si>
  <si>
    <t>CADENA DE HIERRO (LBS)</t>
  </si>
  <si>
    <t>TONER 725/925</t>
  </si>
  <si>
    <t xml:space="preserve">BOCINA P/COMPUTADORA </t>
  </si>
  <si>
    <t>MAUSE P/COMPUTADORA</t>
  </si>
  <si>
    <t>TECLADO P/COMPUTADORA</t>
  </si>
  <si>
    <t>CABLE P/COMPUTADORA (CORRIENTE)</t>
  </si>
  <si>
    <t>TONER 12A</t>
  </si>
  <si>
    <t>TONER CF-351A</t>
  </si>
  <si>
    <t>TONER CF352A</t>
  </si>
  <si>
    <t>TONER CF353A</t>
  </si>
  <si>
    <t>TONER  T234</t>
  </si>
  <si>
    <t>TONER 124A</t>
  </si>
  <si>
    <t>TONER 35A</t>
  </si>
  <si>
    <t>DETERGENTE EN (LBS)</t>
  </si>
  <si>
    <t>ESCOBAS PLASTICAS C/PALOS</t>
  </si>
  <si>
    <t>AMBIENTADOR EN GALON</t>
  </si>
  <si>
    <t>CLORO EN GALON</t>
  </si>
  <si>
    <t>DESINFECTANTES (MISTOLIN)</t>
  </si>
  <si>
    <t>D"KALIN A8LIMPIA CERAMICAS) GALON</t>
  </si>
  <si>
    <t>SUAPER EN ALGODÓN</t>
  </si>
  <si>
    <t>T-SHERS EN ALGODÓN</t>
  </si>
  <si>
    <t>TOALLAS EN ALGODÓN</t>
  </si>
  <si>
    <t>BATA BLCA P/MEDICO</t>
  </si>
  <si>
    <t>BRILLOS VERDE</t>
  </si>
  <si>
    <t>SUAPE DE GOMA P/SACAR AGUA</t>
  </si>
  <si>
    <t>GORRA SERIGRAFIADAS</t>
  </si>
  <si>
    <t>GUANTES DOMESTICOS</t>
  </si>
  <si>
    <t>JABON LIMPIOL ( BOLA AZUL)</t>
  </si>
  <si>
    <t>MACHETE CORTOS DE 14"</t>
  </si>
  <si>
    <t>MOCHAS ANCHAS DE 14"</t>
  </si>
  <si>
    <t>AZADAS S/PALOS</t>
  </si>
  <si>
    <t>PALOS PAZADAS</t>
  </si>
  <si>
    <t>HACHAS C/PALOS</t>
  </si>
  <si>
    <t>PALOS P/HACHAS</t>
  </si>
  <si>
    <t>GUILLOTINAS C/PALOS</t>
  </si>
  <si>
    <t>ALAMBRES DE PUAS EN ROLLOS</t>
  </si>
  <si>
    <t>PICOS S/PALOS</t>
  </si>
  <si>
    <t>PALOS P/COAS</t>
  </si>
  <si>
    <t>RASTRILLOS   DE HIERRO</t>
  </si>
  <si>
    <t>ESCOBILLONES S/ PALOS</t>
  </si>
  <si>
    <t>TIJERAS P/CORTES DE SQUEJES</t>
  </si>
  <si>
    <t>HACHAS  S/ PALOS</t>
  </si>
  <si>
    <t>CAPAS PLASTICAS P/OBREROS</t>
  </si>
  <si>
    <t>CARDAN P/TRIMER DE EXTENSION</t>
  </si>
  <si>
    <t>ESCALERAS EN ALUM,INIO 12"</t>
  </si>
  <si>
    <t>ESCALERA DE EXTENSION</t>
  </si>
  <si>
    <t>ESCALERA DE ALUMINIO DE 24"</t>
  </si>
  <si>
    <t>PIEDRA P/ AMOLADORA</t>
  </si>
  <si>
    <t>BOTAS DE GOMAS  PARES</t>
  </si>
  <si>
    <t>GUANTES DE CUERO PARES</t>
  </si>
  <si>
    <t>GUANTES PLASTICOS PARES</t>
  </si>
  <si>
    <t>LIMAS TRIANGULAR 8"</t>
  </si>
  <si>
    <t>GAFAS PLASTICAS</t>
  </si>
  <si>
    <t>BANDERINES AMARILLOS Y VERDE</t>
  </si>
  <si>
    <t>MACHETES LARGOS 22"</t>
  </si>
  <si>
    <t>PALOS P/ESCOBILLONES</t>
  </si>
  <si>
    <t>VASOS PLASTICO 10 ONZAS</t>
  </si>
  <si>
    <t>PLATOS FOND C/ TAPAS</t>
  </si>
  <si>
    <t>PAPEL HIGIENICOS ROLLOS</t>
  </si>
  <si>
    <t>CUCHARAS   PLASTICAS</t>
  </si>
  <si>
    <t>FUNDAS P/VIVEROS 10"X10"</t>
  </si>
  <si>
    <t>FUNDAS PLASTICA P/ZAFACON 12"X17"</t>
  </si>
  <si>
    <t>BARA      P/PINTAR</t>
  </si>
  <si>
    <t>FUNDAS PLASTICA P/VIVEROS  14"X18"</t>
  </si>
  <si>
    <t>FUNDAS PALSTICAS P/VIVERO 12"X12"</t>
  </si>
  <si>
    <t>FUNDAS TRANSPARENTES 12"X17"</t>
  </si>
  <si>
    <t>INODOROS FLUXIOMETRICOS</t>
  </si>
  <si>
    <t>CUBOS P/MEZCLAS</t>
  </si>
  <si>
    <t>PINTURA EN CUBETAS</t>
  </si>
  <si>
    <t>GLIFOSATO (HERBICIDAS)</t>
  </si>
  <si>
    <t>DIURON EN SOBRES (2 LBS) HERBICIDA</t>
  </si>
  <si>
    <t>SOGAS DE NYLON (LBS)</t>
  </si>
  <si>
    <t>CHEQUE   DE     1/2"</t>
  </si>
  <si>
    <t>SIFON   NIQUELADO</t>
  </si>
  <si>
    <t>REJILLAS     P/ PISO</t>
  </si>
  <si>
    <t>ADAPTADOR HEMBRA DE 2" EN HG</t>
  </si>
  <si>
    <t>ADAPTADOR HEMBRA DE 11/2" EN HG</t>
  </si>
  <si>
    <t>COOPLING DE  1/2"  EN HG</t>
  </si>
  <si>
    <t>JUNTA DE GOMA P/INODORO</t>
  </si>
  <si>
    <t>REDUCCION DE 11/2" A 1", EN HG</t>
  </si>
  <si>
    <t>CODO DE  2" EN HG</t>
  </si>
  <si>
    <t>UNION UNIVERSAL DE 11/2" EN HG</t>
  </si>
  <si>
    <t>NIPLE  DE 3/4" EN HG</t>
  </si>
  <si>
    <t>REDUCCION DE 3/8   a  1/2"  en HG</t>
  </si>
  <si>
    <t>CUBRE FALTA NIQUELADO</t>
  </si>
  <si>
    <t>PALOMETA DE HIERRO P/ LAVAMANOS</t>
  </si>
  <si>
    <t>UNION GREY DE 11/2" EN PV</t>
  </si>
  <si>
    <t>UNION GREY DE 3/4" EN PVC</t>
  </si>
  <si>
    <t>UNION GREY DE  1/2" EN PVC</t>
  </si>
  <si>
    <t>FLOTAS P/CISTERNAS</t>
  </si>
  <si>
    <t>CURVAS ELECTRICAS DE 2"</t>
  </si>
  <si>
    <t>CLAN EN PVC DE 6"  X  2"</t>
  </si>
  <si>
    <t xml:space="preserve">BOMBA PEDROLLO </t>
  </si>
  <si>
    <t>REDUCCION DE  2"  X  1"</t>
  </si>
  <si>
    <t>Y  EN PVC     DE 6"  4"</t>
  </si>
  <si>
    <t>TEE  EN PVC  DE 11/2"</t>
  </si>
  <si>
    <t xml:space="preserve">TEE  EN  PVC   DE   2" </t>
  </si>
  <si>
    <t>ADAPTADOR MACHO DE  2" EN PVC</t>
  </si>
  <si>
    <t>BAMDERA TRICOLOR 15! X 25!  (PIE)</t>
  </si>
  <si>
    <t>BANDERA TRICOLOR 72!  X  120! (PIE)</t>
  </si>
  <si>
    <t>BANDERA DE LA INSTITUCION 72! X 120!</t>
  </si>
  <si>
    <t>DRIZA EN NYLON P/BANDERA (ROLLO)</t>
  </si>
  <si>
    <t>BANDERA COSTA RICA</t>
  </si>
  <si>
    <t>BANDERA DE SURINAM</t>
  </si>
  <si>
    <t>PINTURA ALUMINIO EAN GALON</t>
  </si>
  <si>
    <t>PINTURA ROJO POSITIVO EN GALON</t>
  </si>
  <si>
    <t>PINTURA CLEAN EN GALON</t>
  </si>
  <si>
    <t>PINTURA LADRILLO EN GALON</t>
  </si>
  <si>
    <t>PINTURA BARNIZ C/BRILLO GALON</t>
  </si>
  <si>
    <t>PINTURA SMALTE EN GALON</t>
  </si>
  <si>
    <t>PINTURA NEGRO POSITIVO EN GALON</t>
  </si>
  <si>
    <t>PINTURA BARNIZ MARINO</t>
  </si>
  <si>
    <t>MANGUERA 1/2" ROLLO P/BOMBA</t>
  </si>
  <si>
    <t>GRAPAS P/MADERAS (LBS)</t>
  </si>
  <si>
    <t>PIEDRA P/PAREDES</t>
  </si>
  <si>
    <t>COAS S/PALO</t>
  </si>
  <si>
    <t>CUCHILLAS P/PODA ALTA</t>
  </si>
  <si>
    <t>MASETA DE GOMA</t>
  </si>
  <si>
    <t>MOTA P/PINTAREN ALGODÓN</t>
  </si>
  <si>
    <t>CEMENTO AMARILLO (LBS)</t>
  </si>
  <si>
    <t>AGUA FALDOS   (BOTELLAS)</t>
  </si>
  <si>
    <t>TINTAS EN ROLLON P/SELLOS</t>
  </si>
  <si>
    <t>ROLDANAS P/PUERTA HIERRO</t>
  </si>
  <si>
    <t>VALLAS RN VINIL DE 36" X 42"</t>
  </si>
  <si>
    <t>BOTELLONES   P/AGUA LLENOS</t>
  </si>
  <si>
    <t>HIELO EN FUNDAS</t>
  </si>
  <si>
    <t xml:space="preserve">LONAS PLASTICAS </t>
  </si>
  <si>
    <t>TALONARIOS DE PERMISO</t>
  </si>
  <si>
    <t>PAPEL SUMADORA EN ROLLOS</t>
  </si>
  <si>
    <t>ABECEDARIO 5"X8"</t>
  </si>
  <si>
    <t>FICHEROS       5"X8"</t>
  </si>
  <si>
    <t>PORTA LAPIZ</t>
  </si>
  <si>
    <t>FOLDERS CREMA 81/2" X 13"</t>
  </si>
  <si>
    <t>FOLDERS CREMA 81/2" X 11"</t>
  </si>
  <si>
    <t>BANDEJAS DE ESCRITORIOS</t>
  </si>
  <si>
    <t>SUMADORAS DE PILAS CASIO</t>
  </si>
  <si>
    <t>TARJETA CONTROL DE ALMACEN</t>
  </si>
  <si>
    <t>AMBIENTADOR EN SPRAY</t>
  </si>
  <si>
    <t>TALONARIO LIC. MEDICA</t>
  </si>
  <si>
    <t>LIQUI- PAPEL</t>
  </si>
  <si>
    <t>FICHAS RAYADAS  5"X8"</t>
  </si>
  <si>
    <t xml:space="preserve">BOLIGRAFOS </t>
  </si>
  <si>
    <t>CRAYONES   A COLORES</t>
  </si>
  <si>
    <t>GRAPAS P/GRAPADORA DE OF.</t>
  </si>
  <si>
    <t>SOBRES MANILLAS TIMBRADOS BLCO.</t>
  </si>
  <si>
    <t>SOBRE MANILLA 81/2" X 11"</t>
  </si>
  <si>
    <t>SOBRE TIMBRADO CREMA # 8</t>
  </si>
  <si>
    <t>TALONARIOS DE PEDIDOS</t>
  </si>
  <si>
    <t>SOBRES TIMBRADOS 81/2"X11" CREMA360</t>
  </si>
  <si>
    <t xml:space="preserve">SOBRES DE PAGOS </t>
  </si>
  <si>
    <t xml:space="preserve">TALONARIO ENTRADA DE ALMACEN </t>
  </si>
  <si>
    <t>SOBRE BLANCO TIMBRADO</t>
  </si>
  <si>
    <t>TARJETA RECORD PERSONAL</t>
  </si>
  <si>
    <t>PAPEL HILO CREMA 81/2"X11"</t>
  </si>
  <si>
    <t>PAPEL  HILO BLANCO 81/2"X11"</t>
  </si>
  <si>
    <t>PAPEL BOND RESMA 81/2"X11"</t>
  </si>
  <si>
    <t>PAPEL BOND RESMA  81/2"X14"</t>
  </si>
  <si>
    <t xml:space="preserve">TALONARIO DE PERMISO </t>
  </si>
  <si>
    <t>TALONARIOS CARTA DE RUTA</t>
  </si>
  <si>
    <t>BANDAS DE GOMA (CAJA)</t>
  </si>
  <si>
    <t>FOLDERS PENTAFLEX 81/2"X13"</t>
  </si>
  <si>
    <t>FOLDERS PENTAFLEX 81/2"X11"</t>
  </si>
  <si>
    <t>FOLDERS CREMA  81/2"X11"</t>
  </si>
  <si>
    <t>GANCHOS  MACHOS Y HEMBRAS (CAJA)</t>
  </si>
  <si>
    <t>SOBRES MANILLAS 81/2"X13"</t>
  </si>
  <si>
    <t>POS-TIL          3"X5"</t>
  </si>
  <si>
    <t>POS-TIL           2" X 3"</t>
  </si>
  <si>
    <t>SACA        GRAPAS</t>
  </si>
  <si>
    <t>RESALTADORES A COLORES</t>
  </si>
  <si>
    <t>TALONARIO SALIDAS DE ALMACEN</t>
  </si>
  <si>
    <t>TALONARIOS DE CAJA CHICA</t>
  </si>
  <si>
    <t>GRAPADORAS DE PAPEL</t>
  </si>
  <si>
    <t>LINTERNA RECARGABLE</t>
  </si>
  <si>
    <t>VALVULA P/AIRE ACONDICIONADO</t>
  </si>
  <si>
    <t>ORINALES FLUXOMETRICO</t>
  </si>
  <si>
    <t>MEZCLADORA P/LVAMNOS FLUXIOMETRICO</t>
  </si>
  <si>
    <t>TUBO 3/4"X24" EN HG</t>
  </si>
  <si>
    <t>TUBO EN PVC 3/4"</t>
  </si>
  <si>
    <t>LAVAMANOS SIMPLE</t>
  </si>
  <si>
    <t>LAVMANOS TAYLO</t>
  </si>
  <si>
    <t>LAVAMANOS SADOS</t>
  </si>
  <si>
    <t>TUBO ELECTRICO  2" X20"</t>
  </si>
  <si>
    <t>TUBO ELECTRICO 11/2"X24"</t>
  </si>
  <si>
    <t>BRACKER DE 20 AMPERES</t>
  </si>
  <si>
    <t>VALVULA DISPARO DE FRENOS CAMION</t>
  </si>
  <si>
    <t>JUEGOS   DE   JUNTAS  699933</t>
  </si>
  <si>
    <t>UÑAS DELANTERA  P/CAMION H01</t>
  </si>
  <si>
    <t>TAPON DE 11/2"  EN HG</t>
  </si>
  <si>
    <t>CODO DE 1/2"   EN PVC</t>
  </si>
  <si>
    <t>CODO     DE 3/4"   EN PVC</t>
  </si>
  <si>
    <t>TAPON   DE I1/2"  EN PVC</t>
  </si>
  <si>
    <t>CURVAS   DE 1/2"   EN PVC</t>
  </si>
  <si>
    <t>TEE   DE 3/4"    EN PVC</t>
  </si>
  <si>
    <t>TAPON   DE 3/4  EN PVC</t>
  </si>
  <si>
    <t>REDUCCION  EN PVC  DE 1" A 1/2"</t>
  </si>
  <si>
    <t>ADAPTADOR   EN  PVC HEMBRA DE 3/4"</t>
  </si>
  <si>
    <t>COOPLING   EN PVC  DE 11/2"</t>
  </si>
  <si>
    <t>COOPLING    EN PVC   DE 2"</t>
  </si>
  <si>
    <t>ADAPTADOR EN  PV  DE MACHO DE 3/4"</t>
  </si>
  <si>
    <t>ADAPTADOR  EN PVC  HEMBRA DE4 1/2"</t>
  </si>
  <si>
    <t>ADAPTADOR  EN  PVC HEMBRA DE 2"</t>
  </si>
  <si>
    <t>ADAPTADOR  EN PVC HEMBRA DE 1 1/2"</t>
  </si>
  <si>
    <t>ADAPTADOR  EN PV C MACHO DE 1"</t>
  </si>
  <si>
    <t>CHEQUE    EN PVC DE   11/2"</t>
  </si>
  <si>
    <t>COOPLING    EN PVC DE 1"</t>
  </si>
  <si>
    <t xml:space="preserve"> TEE   EN PVC   DE 1"</t>
  </si>
  <si>
    <t>PLATOS  HIGIENICOS LLANOS</t>
  </si>
  <si>
    <t>FUNDAS NEGRA P/BASURAS 28"X50"</t>
  </si>
  <si>
    <t>ROLLO PLASTICOS P/CANTERO</t>
  </si>
  <si>
    <t>PALAS DED CORTE</t>
  </si>
  <si>
    <t>PALAS       ANCHAS</t>
  </si>
  <si>
    <t xml:space="preserve">CONOS  REFLECTIVOS </t>
  </si>
  <si>
    <t>OBTACULOS REFLECTIVO</t>
  </si>
  <si>
    <t>PALOS   P/MANITA ARAÑA</t>
  </si>
  <si>
    <t>ESCOBILLAS PARA INODOROS</t>
  </si>
  <si>
    <t>PALO P/PALAS (MANGO)</t>
  </si>
  <si>
    <t>ABECEDARIO 8"X5"</t>
  </si>
  <si>
    <t>TARJETA  CONTROL DE ALMACEN</t>
  </si>
  <si>
    <t>PORTA-CINTAS</t>
  </si>
  <si>
    <t>TUBO DE GRASA SOLIDA</t>
  </si>
  <si>
    <t>TINTAS   P/ TONER</t>
  </si>
  <si>
    <t>EJE DE CARDAN P/TRIMER DE EXTENSION</t>
  </si>
  <si>
    <t>VALLA EN VINIL 48"X25"</t>
  </si>
  <si>
    <t>VALLAS EN VINIL  DE 61"X27"</t>
  </si>
  <si>
    <t>VALLAS EN VINIL DE 24"X48"</t>
  </si>
  <si>
    <t>VALLA ERN VINIL DE 60"X39"</t>
  </si>
  <si>
    <t>TARUGO     MAMEY</t>
  </si>
  <si>
    <t>FIBRAS DE VIDRIO (LBS)</t>
  </si>
  <si>
    <t>FILTRO DE GASOIL   F 5701</t>
  </si>
  <si>
    <t>BUSI DE GOMA P/ MOTOR DE CAMION</t>
  </si>
  <si>
    <t xml:space="preserve">GANCHO DE BONETE MACHO </t>
  </si>
  <si>
    <t>KIT PISTON Y ANILLAS P/MOTO-BOMBAS</t>
  </si>
  <si>
    <t>HILO EN ROLLOS (3.5 LBS) P/TRIMER</t>
  </si>
  <si>
    <t>BATERIA         13/12</t>
  </si>
  <si>
    <t>BATERIA          15/12</t>
  </si>
  <si>
    <t>CLICPS  MARIPOSA   GRANDE</t>
  </si>
  <si>
    <t>CLICPS  MARIPOSA     PEQUEÑO</t>
  </si>
  <si>
    <t>CLICPS    PEQUEÑO</t>
  </si>
  <si>
    <t>CLICPS      GRANDE</t>
  </si>
  <si>
    <t>CINTA CORRECTORA P/MAQ. OLIMPIA</t>
  </si>
  <si>
    <t>CINTA P/ESCRIBIR KORE</t>
  </si>
  <si>
    <t>CINTA P/MAQ. SUMADORA ROJA - NEGRO</t>
  </si>
  <si>
    <t>CINTA P/ESCRIBIR ROYAL ALPHA</t>
  </si>
  <si>
    <t>CINTA P/ESCRIBIR  KORE 2020</t>
  </si>
  <si>
    <t>CINTA   MARGARITA</t>
  </si>
  <si>
    <t>CINTA P/ESCRIBIR ROYAL ALPHA 600</t>
  </si>
  <si>
    <t>CINTA P/ESCRIBIR NAKAJIMA</t>
  </si>
  <si>
    <t>CINTA P/ESCRIBIR  KORE RXE 2020</t>
  </si>
  <si>
    <t>CINTA CORRECTORA M9</t>
  </si>
  <si>
    <t>ABONO FOLIAR SOBRE 2LBS</t>
  </si>
  <si>
    <t>DITHANE EN LTS (FUNGICIDA)</t>
  </si>
  <si>
    <t>DISAGRO (PRIX) EN LTS. FUNGISIDA</t>
  </si>
  <si>
    <t>KARATE EN EN LTS.  INSEPTICIDA</t>
  </si>
  <si>
    <t>RAIZADOR    EN LTS.</t>
  </si>
  <si>
    <t>DISANON   EN LTS.   INSEPTICIDA</t>
  </si>
  <si>
    <t>POUNCES  EN LTS. INSEPTICIDA</t>
  </si>
  <si>
    <t>SEPARADORES P/GOMAS DE CAMION</t>
  </si>
  <si>
    <t>VALVULAS    296676</t>
  </si>
  <si>
    <t>SELLOS 1651281 C91</t>
  </si>
  <si>
    <t>ENVASES  P/HABICHUELAS</t>
  </si>
  <si>
    <t>TAPAS P/ENVASES</t>
  </si>
  <si>
    <t>REDUCCION   EN PVC   DE 1" A 3/4"</t>
  </si>
  <si>
    <t xml:space="preserve">CERA PARA  INODORO </t>
  </si>
  <si>
    <t>GRAPAS CORRUGADAS P/MADERA (LBS)</t>
  </si>
  <si>
    <t>CEMENTOO BLACO EN (LBS)</t>
  </si>
  <si>
    <t>TALON ARIOS SOLICITUD FOTOCOPIAS</t>
  </si>
  <si>
    <t>TALONARIOS RECETARIOS MEDICO</t>
  </si>
  <si>
    <t>TALONARIOS  SOLISITUD DE CHEQUE</t>
  </si>
  <si>
    <t>L"ABEL        (CAJA)</t>
  </si>
  <si>
    <t>VALVULA P/INODORO FLUXIOMETRICO</t>
  </si>
  <si>
    <t>RETENEDORA TOMA DE FUERZA-11123</t>
  </si>
  <si>
    <t>CASCO  PROTECTORES PLASTICO</t>
  </si>
  <si>
    <t>ASTA DE HIERRO P/BANDERAS</t>
  </si>
  <si>
    <t>LANZAS   P/FUMIGAR</t>
  </si>
  <si>
    <t>KIT REP. BOMBA ESTASIONARIA</t>
  </si>
  <si>
    <t>MUELITAS  281505</t>
  </si>
  <si>
    <t>PIÑON           113363</t>
  </si>
  <si>
    <t>JUNTAS  P/MUFLER  AF  M2</t>
  </si>
  <si>
    <t xml:space="preserve">TUBO  DE       AIRE </t>
  </si>
  <si>
    <t>TRIODO  elect. De autos1977064</t>
  </si>
  <si>
    <t>BARRA   p/trimer     488</t>
  </si>
  <si>
    <t>BARRA     p/TRIMER  P-230</t>
  </si>
  <si>
    <t>CAPACITOR ELECTRICOS</t>
  </si>
  <si>
    <t>CADENAS P360 P/TRIMER</t>
  </si>
  <si>
    <t>CABLE BGA P/COMPUTADORA</t>
  </si>
  <si>
    <t>CONTROL ELECTRICO     P/BOMBA</t>
  </si>
  <si>
    <t>TEE DE  DE  11/2" HG</t>
  </si>
  <si>
    <t>SIFON PLASTICO P/LAVAMANOS</t>
  </si>
  <si>
    <t>ZAPA -PICO C/ PALO</t>
  </si>
  <si>
    <t>MANGUERA HIDRAULICA 1"X56"</t>
  </si>
  <si>
    <t>MANGUERA HIDRAULICA 3/4X47"</t>
  </si>
  <si>
    <t>MANGUERA HIDRAULICA 13/16X57"</t>
  </si>
  <si>
    <t>MANGUERA HIDRAULICA CLH11G16 (PIE)</t>
  </si>
  <si>
    <t>CACHIMBO  DE BUJIA 20010-72221</t>
  </si>
  <si>
    <t>TUERCAS P/TRIMER DE EXT. 21010-21211 22169-51170</t>
  </si>
  <si>
    <t>RETENEDORAS P/TRIMER DE EXT. 21010-21211</t>
  </si>
  <si>
    <t>TORNILLOS C/TCAS Y ARANDELAS 21/2"X1/2"</t>
  </si>
  <si>
    <t>SOBRES TIMBRADOS # 8 BLANCO</t>
  </si>
  <si>
    <t>SOBRES MANILLAS  8"X11"</t>
  </si>
  <si>
    <t>FOLDERS CREMA 81/2"X11"</t>
  </si>
  <si>
    <t>CUBETA PLASTICA</t>
  </si>
  <si>
    <t>FILTRTO DE ACEITE FC-11807</t>
  </si>
  <si>
    <t xml:space="preserve">LIMA 5/32 </t>
  </si>
  <si>
    <t>BUJIA P/TRIMER</t>
  </si>
  <si>
    <t>JABON LIQUIDO  EN GALON</t>
  </si>
  <si>
    <t>MANITA ARAÑA PLAST</t>
  </si>
  <si>
    <t>CERTIFICADO 60 HORAS</t>
  </si>
  <si>
    <t>LIBRETA RAYADAS 81/2X11</t>
  </si>
  <si>
    <t>GEL MANIITA LIMPIA 8 ONZ</t>
  </si>
  <si>
    <t>PORTA-CLICP</t>
  </si>
  <si>
    <t>LIBBRETAS RAYADAS 8X5</t>
  </si>
  <si>
    <t>LIBROS RECORD 500 PAG.</t>
  </si>
  <si>
    <t>CINTAS ADHESIVAS</t>
  </si>
  <si>
    <t>DIRECCION GENERAL DE EMBELLECIMIENTO</t>
  </si>
  <si>
    <t>AÑO DEL DESARROLLO AGROFORESTAL</t>
  </si>
  <si>
    <t xml:space="preserve">                                                Sra.  Clarisa Jimenez</t>
  </si>
  <si>
    <t xml:space="preserve">                                                   Enc. De Almacen</t>
  </si>
  <si>
    <t>INVENTARIO BIENES DE CONSUMO EN ALMACEN AL 30-04-2017</t>
  </si>
  <si>
    <t>INVENTARIO BIENES DE CONSUMO EN ALMACEN AL 30-05-2017</t>
  </si>
  <si>
    <t>INVENTARIO BIENES DE CONSUMO EN ALMACEN AL 31-05-2017</t>
  </si>
  <si>
    <t>FILTRO DE AIRE A8348</t>
  </si>
  <si>
    <t>GOMA DE BORRAR</t>
  </si>
  <si>
    <t>CUBETA PLASTICAS</t>
  </si>
  <si>
    <t>SUMADORA AELECTRICA SHARP 2630PIII</t>
  </si>
  <si>
    <t>POS-TIL---3"X3"</t>
  </si>
  <si>
    <t>JABON P/AUTOS</t>
  </si>
  <si>
    <t>TIJERA DE OFICINA</t>
  </si>
  <si>
    <t>GUANTILLAS  DE TELA (PARES)</t>
  </si>
  <si>
    <t xml:space="preserve">SOBRES DE PAGO #7 </t>
  </si>
  <si>
    <t>CABEZAL O/GALLETA P/TRIMER</t>
  </si>
  <si>
    <t>PISTON  143-RII</t>
  </si>
  <si>
    <t>ANILLAS  143-RII</t>
  </si>
  <si>
    <t>PUÑO DE ACELERADOR 143 -RII</t>
  </si>
  <si>
    <t>CABLE CDI-143-RII</t>
  </si>
  <si>
    <t>ARRANCADORES P/TRIMER 143 - RII</t>
  </si>
  <si>
    <t>HILO P/TRIMER 3.3 LBS</t>
  </si>
  <si>
    <t>CABLE CDI P/ TRIMER 143 RII</t>
  </si>
  <si>
    <t>I</t>
  </si>
  <si>
    <t>INVENTARIO BIENES DE CONSUMO EN ALMACEN AL 30-05-6-2017</t>
  </si>
  <si>
    <t>BIENES DE CONSUMO EN ALMACEN AL 30-06-2017</t>
  </si>
  <si>
    <t>TAPON DE 1 1/2" EN  HG</t>
  </si>
  <si>
    <t>COOPLING DE  11/2" EN PVC</t>
  </si>
  <si>
    <t>REDUCCION DE 1" A 3/4 EN PVC</t>
  </si>
  <si>
    <t>ADAPTADOR  HBRA DE 1/2" EN PVC</t>
  </si>
  <si>
    <t>ADAPTADOR HBRA DE 2" EN PVC</t>
  </si>
  <si>
    <t>TEE  DE 11/2" 2N  PHG</t>
  </si>
  <si>
    <t>COUPLING EN PVC 3/4"</t>
  </si>
  <si>
    <t xml:space="preserve">CEMENTOS EN   PVC  GALON </t>
  </si>
  <si>
    <t>LLAVES DE  BOLA EN PVC 3/4"</t>
  </si>
  <si>
    <t>TEEFLON EN  ROLLOS DE  3/4"</t>
  </si>
  <si>
    <t>CEMENTOS   EN  PVC  DE 1/4"</t>
  </si>
  <si>
    <t>BALANCIN    PARA INODORO PLASTICOS</t>
  </si>
  <si>
    <t>ADAPTADOR  MACHO EN PVC  DE 1/2"</t>
  </si>
  <si>
    <t xml:space="preserve">ADAPTADOR  HENBRA  EN  PVC  DE 1/2"  </t>
  </si>
  <si>
    <t>COOPLING EN  PVC  DE 1/2"</t>
  </si>
  <si>
    <t>COODO EN   PVC  DE  1/2"</t>
  </si>
  <si>
    <t>TUBO  EN  PVC DE 1/2"  DE PRESION</t>
  </si>
  <si>
    <t xml:space="preserve">LLAVES ANGULAR  EN HG DE 3/8" X 1/2" </t>
  </si>
  <si>
    <t>NIPLES EN HG DE 3/8" X3</t>
  </si>
  <si>
    <t>NIPLE  EN HG  DE  1/2"X3"</t>
  </si>
  <si>
    <t>SEGUETAS  EN HIERRO DE  12"</t>
  </si>
  <si>
    <t>TAPON EN  HG DE 1/2"</t>
  </si>
  <si>
    <t>BOMBILLO  FLUORECEN 11 W</t>
  </si>
  <si>
    <t>TUBO FLUORECENTE  DE 32  W</t>
  </si>
  <si>
    <t>TRANSFORMADORES P/LAMPARAS  32W</t>
  </si>
  <si>
    <t>ALAMBRE SENCILLO # 10 E PIE</t>
  </si>
  <si>
    <t>CAJA  DE  BRACKER   12-24</t>
  </si>
  <si>
    <t>BRACKER DE   30 AMPERE FINO</t>
  </si>
  <si>
    <t>BRACKER  DE 40 AMPERES FINO</t>
  </si>
  <si>
    <t>CEMENTO BLANCO EN FUNDAS</t>
  </si>
  <si>
    <t>CERRADURAS YALE P/ PUERTAS</t>
  </si>
  <si>
    <t>CANDADOS YALES 50MM</t>
  </si>
  <si>
    <t>CLAVOS DE CORRIENTE C/CABEZA 3" LBS</t>
  </si>
  <si>
    <t>CLAVOS EN ACEROS DE 3" (LBS)</t>
  </si>
  <si>
    <t>GAS REFRIGERANTE R-22 (30 LBS)</t>
  </si>
  <si>
    <t>PETROLAY AMARILLO</t>
  </si>
  <si>
    <t>SOLDADUR  A DE PLATA AL 0 %  EN LBS</t>
  </si>
  <si>
    <t>CINTA ADHESIVA GRIS 2"X 55 EN YARDAS</t>
  </si>
  <si>
    <t>CAPACITOR 35-5</t>
  </si>
  <si>
    <t>PINTURA ACRILICA CUBETA VERDE</t>
  </si>
  <si>
    <t>PINTURA ACRILLICA GALON BLCO. 00</t>
  </si>
  <si>
    <t>LIJA DE AGUA  # 80</t>
  </si>
  <si>
    <t>ROLLOS DE HILO P/TRIMER(3.5 LBS)</t>
  </si>
  <si>
    <t>FUNDAS P/VIVEROS 12"X15"</t>
  </si>
  <si>
    <t>ROTULO    PARA VEHICULOS</t>
  </si>
  <si>
    <t>BANDEROLA VERDE</t>
  </si>
  <si>
    <t>LIMA PARA MOTOSIERRA 5/32</t>
  </si>
  <si>
    <t>CADENA PARA MOTOSIERRA 18"</t>
  </si>
  <si>
    <t>CADENA PARA MOTOSIERRA 24"</t>
  </si>
  <si>
    <t xml:space="preserve">PISTON PARA MOTOSIERRA </t>
  </si>
  <si>
    <t>ANILLAS PARA REPARACION MOTOSIERRAS</t>
  </si>
  <si>
    <t>ANTI- VIRUS PARA COMPUTADORA</t>
  </si>
  <si>
    <t>CABLES USB P/TECLADOS (SERIE)</t>
  </si>
  <si>
    <t>DVD</t>
  </si>
  <si>
    <t>TONER CARTRIGE Q2612A       (12A)</t>
  </si>
  <si>
    <t>TONER HP-LASERJET 124A       (124A)</t>
  </si>
  <si>
    <t>TONER HP-LASERJET        (85A)</t>
  </si>
  <si>
    <t>TONER HP-LASERJET         (78A)</t>
  </si>
  <si>
    <t>TONER HP-LASERJET ( CF353A)     (130A)</t>
  </si>
  <si>
    <t>TONER TOSHIBA      (T2340)</t>
  </si>
  <si>
    <t>TONER TOSHIBA       (T-4710U)</t>
  </si>
  <si>
    <t>TONER HP-LASERJET CB435A     (35A)</t>
  </si>
  <si>
    <t>MOTHER BOARD</t>
  </si>
  <si>
    <t>DISCVO DURO 500GB</t>
  </si>
  <si>
    <t>UPS P/COMPUTADORA 500V</t>
  </si>
  <si>
    <t>GUANTILLAS EN PARES</t>
  </si>
  <si>
    <t>FOLDERS A CREMA  81/2"X11"</t>
  </si>
  <si>
    <t>VASOS FOND 12 ONZ</t>
  </si>
  <si>
    <t>VARILLA DE PLATA  P/ SORDAR  (LBS)</t>
  </si>
  <si>
    <t>AZADA   S/PALO</t>
  </si>
  <si>
    <t>FIBRAS DE VIDRIO  (LBS)</t>
  </si>
  <si>
    <t>TAPAS PARA TARROS</t>
  </si>
  <si>
    <t>PORTA - ROLLOS PARA PINTURAS</t>
  </si>
  <si>
    <t>PALA DE CORTES</t>
  </si>
  <si>
    <t>JABON LIQUIDO EN GALON</t>
  </si>
  <si>
    <t>PALAITA RECOGE BASURAS</t>
  </si>
  <si>
    <t>BRILLOS GRUESOS</t>
  </si>
  <si>
    <t>JUEGO DE DESTORNILLADOR (CUBO 7 PZA)</t>
  </si>
  <si>
    <t>ALICATE MECANICO 8"</t>
  </si>
  <si>
    <t>ALICATE MECANICO 10"</t>
  </si>
  <si>
    <t>DESTORNILLADOR DE STRIA 8"</t>
  </si>
  <si>
    <t>DESTORNILLADOR PLANO DE 6"</t>
  </si>
  <si>
    <t xml:space="preserve">PINZAS DE CORTE </t>
  </si>
  <si>
    <t>LLAVES TIRSON 12"</t>
  </si>
  <si>
    <t>CINCEL DE  PLANO DE 12"X3/4"</t>
  </si>
  <si>
    <t>MANDARRIA  DE 3  LBS</t>
  </si>
  <si>
    <t>CINCEL DE PUNTA 12"X3/4"</t>
  </si>
  <si>
    <t>CARRETILLAS DE 4"</t>
  </si>
  <si>
    <t>PALA CUADRADA</t>
  </si>
  <si>
    <t>SAPA - PICO CON PALO</t>
  </si>
  <si>
    <t>CUBETA NEGRA PARA ALBAÑIL</t>
  </si>
  <si>
    <t>NIVEL EN ALUMINIO 12"</t>
  </si>
  <si>
    <t>PLANA PARA ALBAÑIL DE 8"</t>
  </si>
  <si>
    <t>MARTILLOOS PARA ALBAÑIL #20</t>
  </si>
  <si>
    <t>LIMA  TRIANGULAR 8"</t>
  </si>
  <si>
    <t>TIJERA PARA PODA 8"</t>
  </si>
  <si>
    <t>TIJERA PARA JARDINEROS 10"</t>
  </si>
  <si>
    <t>PARRILLLA P/ DES. DE PISO 11/2"</t>
  </si>
  <si>
    <t>MOTOSIERRA HUSVARNA</t>
  </si>
  <si>
    <t>GEL MANITA LIMPIAS</t>
  </si>
  <si>
    <t>GANCHO MACHO &amp; HEMBBRA</t>
  </si>
  <si>
    <t>PORTA    LAPIZ</t>
  </si>
  <si>
    <t>BATERIA P/ CAMION</t>
  </si>
  <si>
    <t>2.3.9.6.01</t>
  </si>
  <si>
    <t xml:space="preserve">PANTALLA REFLECTOR </t>
  </si>
  <si>
    <t>2.3.5.5.01</t>
  </si>
  <si>
    <t>LETREROS EN VALLAS VINIL DE 30X48</t>
  </si>
  <si>
    <t>2.3.9.8.01</t>
  </si>
  <si>
    <t>2.2.7.2.06</t>
  </si>
  <si>
    <t>2.2..7.2.06</t>
  </si>
  <si>
    <t>2.3.9.2.01</t>
  </si>
  <si>
    <t>2.3.9.1.01</t>
  </si>
  <si>
    <t>2.3.7.2.06</t>
  </si>
  <si>
    <t>2.3.9.2.01.</t>
  </si>
  <si>
    <t>2.39.2.01</t>
  </si>
  <si>
    <t>2.3.2.3.01</t>
  </si>
  <si>
    <t>2.3.7.2.05</t>
  </si>
  <si>
    <t>2.3.7.2.04</t>
  </si>
  <si>
    <t>2.3.3.3.01</t>
  </si>
  <si>
    <t>PUÑO DE ACELERADOR TRIMER</t>
  </si>
  <si>
    <t>CABEZAL  HUSQVARNA 143RII</t>
  </si>
  <si>
    <t>ARRANCADORES HUSQVARNA 143RII</t>
  </si>
  <si>
    <t>CABLE  P/TRIMER 143RII</t>
  </si>
  <si>
    <t>JABON LIQUIDO  EN GALON  P/AUTO</t>
  </si>
  <si>
    <t>AMOROL LIQUIDO EN GALON P/AUTO</t>
  </si>
  <si>
    <t>2.2.7.1.02</t>
  </si>
  <si>
    <t>2.3.6.3.04</t>
  </si>
  <si>
    <t>2.3.2.6.01</t>
  </si>
  <si>
    <t>2.3.6.1.01</t>
  </si>
  <si>
    <t>2.3.2.2.01</t>
  </si>
  <si>
    <t>VACUCEL</t>
  </si>
  <si>
    <t>2.3.6.4.04</t>
  </si>
  <si>
    <t>2.3.6.3.03</t>
  </si>
  <si>
    <t>TUBO HG 1/2</t>
  </si>
  <si>
    <t>2.3.1.1.01</t>
  </si>
  <si>
    <t>2.3.5.2.01</t>
  </si>
  <si>
    <t>2.3.5.4.01</t>
  </si>
  <si>
    <t>2.3.7.1.05</t>
  </si>
  <si>
    <t>2.3.7.1.06</t>
  </si>
  <si>
    <t>2.2.72.06</t>
  </si>
  <si>
    <t>2.3.3.2.01</t>
  </si>
  <si>
    <t>COLLARING PARA CAMION DIHATSU</t>
  </si>
  <si>
    <t>2.2.7.1.2</t>
  </si>
  <si>
    <t>.2.2.7.1.02</t>
  </si>
  <si>
    <t>LLAVE P/MOTOBOMBA</t>
  </si>
  <si>
    <t>BUJIA  PARA AUTOS</t>
  </si>
  <si>
    <t>FILLTROS PARA  CAMION</t>
  </si>
  <si>
    <t>PLATO DE FRICCION</t>
  </si>
  <si>
    <t>LIMPIA CERAMICA EN GALON</t>
  </si>
  <si>
    <t>TARUGO  AZULES</t>
  </si>
  <si>
    <t>TANQUE  PARA ACEITE 63880-62361</t>
  </si>
  <si>
    <t xml:space="preserve">ENCENDIDO P/MOTOBOMBA </t>
  </si>
  <si>
    <t>BATA BLANCA PARA MEDICOS</t>
  </si>
  <si>
    <t>PAPEL RESMA TIMBRADOS CREMA 81/2X11</t>
  </si>
  <si>
    <t>SOBRES TIMBRADOS CREMA 81/2"X11"</t>
  </si>
  <si>
    <t>CLICPS PEQUEÑOS</t>
  </si>
  <si>
    <t>CLICPS    GRANDES</t>
  </si>
  <si>
    <t>TAPAS PARA ENVASES DE HABICHUELAS</t>
  </si>
  <si>
    <t>ZAPATILLAS P/PULMON FRENOS CAMION T-20</t>
  </si>
  <si>
    <t>ZAPATILLAS P/PULMON FRENOS CAMION T-24</t>
  </si>
  <si>
    <t>ZAPATILLAS P/PULMON FRENOS CAMION T-30</t>
  </si>
  <si>
    <t>TORNILLOS TUERCAS &amp;ARANDELAS 21/2"X1/2"</t>
  </si>
  <si>
    <t>MANITAS ARAÑAS PLASTICAS P/BARRER</t>
  </si>
  <si>
    <t>AÑO DEL DESARROLOO AGROFERESTAL</t>
  </si>
  <si>
    <t>INVENTARIO  DE BIENES  Y SERVICIOS AL 31-07-2017</t>
  </si>
  <si>
    <t>TAPE    NEGRO</t>
  </si>
  <si>
    <t>SINCEL          8´</t>
  </si>
  <si>
    <t>BOTAS DE GOMA  PARES</t>
  </si>
  <si>
    <t>TUBO    HG 1/2</t>
  </si>
  <si>
    <t>GOMA   245/65/17 P/ GEEP</t>
  </si>
  <si>
    <t>GUI LLOT INA</t>
  </si>
  <si>
    <t>LLAVE      1/2"</t>
  </si>
  <si>
    <t>LIMA TRIANGULAR 8"</t>
  </si>
  <si>
    <t>BARRA    P230</t>
  </si>
  <si>
    <t>BARRA    P488</t>
  </si>
  <si>
    <t>PIÑON   113363</t>
  </si>
  <si>
    <t>TUBO DE COMBUSTIBLE 70200-89350</t>
  </si>
  <si>
    <t>FLASH   ELECTRICO</t>
  </si>
  <si>
    <t>BENDIZ      489</t>
  </si>
  <si>
    <t>FUSIBLE    30A</t>
  </si>
  <si>
    <t>FUSIBLE   20A</t>
  </si>
  <si>
    <t xml:space="preserve">FUSIBLE       10A </t>
  </si>
  <si>
    <t>PARCHOS     # 4</t>
  </si>
  <si>
    <t>PARCHOS     # 1</t>
  </si>
  <si>
    <t>PARCHOS      # 7</t>
  </si>
  <si>
    <t>PARCHOS       # 5</t>
  </si>
  <si>
    <t>PORTA CLICPS PÑO</t>
  </si>
  <si>
    <t>CRAYONES A COLOORES</t>
  </si>
  <si>
    <t>PORT-LAPIZ    X</t>
  </si>
  <si>
    <t>FELPAS   A COLORES</t>
  </si>
  <si>
    <t>BOLIGRAFO S</t>
  </si>
  <si>
    <t>TIJERA P/JARDIN</t>
  </si>
  <si>
    <t>TIJERA P*/PODAR</t>
  </si>
  <si>
    <t>PARRILA DES. P/PISO</t>
  </si>
  <si>
    <t>ZAFACONES PLASTICOS RUBBERMAID</t>
  </si>
  <si>
    <t>GEL MANITA LIMPIA  4 ONZ.</t>
  </si>
  <si>
    <t>JABON LIQUIDO EN GALON P/AUTOS</t>
  </si>
  <si>
    <t>BOMBILLLOS DE 175 W</t>
  </si>
  <si>
    <t>BATERIA  LTH  12V</t>
  </si>
  <si>
    <t>GUANTILLLAS SENCILLAS</t>
  </si>
  <si>
    <t>OVEROLES CERIGRAFIADO</t>
  </si>
  <si>
    <t>FILTRO DE ACEITE FC 1018</t>
  </si>
  <si>
    <t>FILTRO DE AIRE 17801-17020</t>
  </si>
  <si>
    <t>FILTRO ELEMENTO F1508</t>
  </si>
  <si>
    <t>BROCHAS DE 3"</t>
  </si>
  <si>
    <t>DESINFECTANTE MISTOLIN EN GALON</t>
  </si>
  <si>
    <t>DETERGENTE EN POLVO (LBS)</t>
  </si>
  <si>
    <t>GUANTE DOMESTICO (PARES)</t>
  </si>
  <si>
    <t>TINTA DE IMPRESORA 122</t>
  </si>
  <si>
    <t>POS-TIL   3" X 4"</t>
  </si>
  <si>
    <t>CODO  ELECTRICO DE4  DE 2" EN PVC</t>
  </si>
  <si>
    <t>CURVAS DE 1 1/2" EN PVC ELECTRICA</t>
  </si>
  <si>
    <t>ORINALES SENCILLLOS</t>
  </si>
  <si>
    <t>LAVA-MANOS  SIMPLE</t>
  </si>
  <si>
    <t>TUBO DE 3/4"X24" EN HG</t>
  </si>
  <si>
    <t>TUBO DE 3/4" EN PVC</t>
  </si>
  <si>
    <t>TUBO DE 1/2"  DE PRESION EN PVC</t>
  </si>
  <si>
    <t>TUBO ELECTRICO 2"</t>
  </si>
  <si>
    <t>TUBO ELECTRICO DE 1 1/2"</t>
  </si>
  <si>
    <t>BOMBILLAS DE ALOGENO  145 VOLTIOS</t>
  </si>
  <si>
    <t>PINTURA BARNIS MARINO(GALONES)</t>
  </si>
  <si>
    <t>PINTURA BARNIZ C/BRILLLO 1/4"</t>
  </si>
  <si>
    <t>PINTURA EN LADRILLO (GALLON)</t>
  </si>
  <si>
    <t>PINTURA EN ALUMINO (GALLON)</t>
  </si>
  <si>
    <t>PINTURA BASE CLEAR SMARTE (GALON)</t>
  </si>
  <si>
    <t xml:space="preserve">PINTURA EN CUBETA   </t>
  </si>
  <si>
    <t>MOTA P/PINTAR ROLLO</t>
  </si>
  <si>
    <t xml:space="preserve">PORTA ROLLOS P/PINTAR </t>
  </si>
  <si>
    <t>GOMA DE CAMION 700/16</t>
  </si>
  <si>
    <t>VASO FOND FOND 12 ONZ</t>
  </si>
  <si>
    <t>VACUCEL P/AIRE  AC</t>
  </si>
  <si>
    <t>ADITIVO DE GASOIL</t>
  </si>
  <si>
    <t>CADENA P/MOTO-SIERRRA 24"</t>
  </si>
  <si>
    <t>CADENA P/MOTO-SIERRA 18"</t>
  </si>
  <si>
    <t>ROTULOS P/VEHICULLOS</t>
  </si>
  <si>
    <t>ALICATE MECANICO  # 8</t>
  </si>
  <si>
    <t>ALICAATAE  MECANICO 10"</t>
  </si>
  <si>
    <t>PISTON P/MOT-SIERRA</t>
  </si>
  <si>
    <t>T-SHERS CERIGRAFIADO</t>
  </si>
  <si>
    <t>JUEGO DE CUBO DEST. (7 PZAS.)</t>
  </si>
  <si>
    <t>SPRING DE EMBRAGUE 143 RII</t>
  </si>
  <si>
    <t>LIMA  5/32 PARA MOTO-SIERRA</t>
  </si>
  <si>
    <t>LLAVES TIRZON 12"</t>
  </si>
  <si>
    <t>CABLE P/TRIMER 143 RII</t>
  </si>
  <si>
    <t>CADENA P/MOTO-SIERRRA Y TRIMER</t>
  </si>
  <si>
    <t>CADENA P/MOTO-SIERRA 1532513</t>
  </si>
  <si>
    <t>C.D.I. 143RII P/MOTO-SIERRA Y TRIMER</t>
  </si>
  <si>
    <t>ACEITE 2 TIEMP EN GUARTO</t>
  </si>
  <si>
    <t>PALITA P/LLENADO DE TIERRA SIEMBRA</t>
  </si>
  <si>
    <t>CAPACITOR 110V   CBB65</t>
  </si>
  <si>
    <t>TARJETA DE VIDEO</t>
  </si>
  <si>
    <t>MOTO-SIERRA HUSQVARNA-MOD.. 395XP</t>
  </si>
  <si>
    <t>UPS-PARA COMPUTADORA -NT-510, 500V</t>
  </si>
  <si>
    <t>FILTRO ACEITE  BT 261</t>
  </si>
  <si>
    <t>FILLTRO DE ACEITE C-1139</t>
  </si>
  <si>
    <t>FILTRO DE  ELEMENTO  F-1111</t>
  </si>
  <si>
    <t>FILTRO DE ACEITE F C-351-1</t>
  </si>
  <si>
    <t xml:space="preserve">AMOROL EN GALON </t>
  </si>
  <si>
    <t>ARRANCADORES P/TRIMER 143 RII</t>
  </si>
  <si>
    <t>GOMA P/ CAMION  700/16</t>
  </si>
  <si>
    <t>FILTRO  DE ACEITE WIX 51515</t>
  </si>
  <si>
    <t>FILTRO DE ACEITE PH8A</t>
  </si>
  <si>
    <t>FILTRO DE AACEITE ULFP 805</t>
  </si>
  <si>
    <t>FILTRO O TRAMPA DE AGUA MB 220900</t>
  </si>
  <si>
    <t>FILLTRO DE ACEITE C743</t>
  </si>
  <si>
    <t>FILTRO ACEIT C-1139</t>
  </si>
  <si>
    <t>FILTRO DE GASOIL WX33386</t>
  </si>
  <si>
    <t>FILTRO DE ACEITE FC-709</t>
  </si>
  <si>
    <t>FILTRO DE ACEITE C1517</t>
  </si>
  <si>
    <t>FILTRO DE ACEITE  CC-171</t>
  </si>
  <si>
    <t>FILTRO DE GASOIL OF8A</t>
  </si>
  <si>
    <t>FILTRO TRAMPA AGUA 16405-01T70</t>
  </si>
  <si>
    <t>FILTRO ACEITE FC-1806</t>
  </si>
  <si>
    <t>FILTRO AIRE 16546-N510</t>
  </si>
  <si>
    <t>FILTRO AIRE  17801-0C010</t>
  </si>
  <si>
    <t>FILTRO DE AIRE 17801-54170/T</t>
  </si>
  <si>
    <t>FILTRO DE ACEITE C1837</t>
  </si>
  <si>
    <t>FILTRO ACEITE  ME 014833</t>
  </si>
  <si>
    <t>FILTRO DE ACEITE W 71247/</t>
  </si>
  <si>
    <t>FILTRO ACEITE W712-52</t>
  </si>
  <si>
    <t>FILTRO DE ELEEMNTO 23390-0L010</t>
  </si>
  <si>
    <t>FILTRO AECEITE ME 013307</t>
  </si>
  <si>
    <t>FILTRO GASOIL IYFC 317</t>
  </si>
  <si>
    <t>FILTRO DE GASOIL FC5701</t>
  </si>
  <si>
    <t>FILTODE AIRE 815287-11081</t>
  </si>
  <si>
    <t xml:space="preserve">FILTRO DE ACEITE F1508 </t>
  </si>
  <si>
    <t>FILTRO ACEITE FC1004</t>
  </si>
  <si>
    <t>FILTRO DE GAOSOIL WP962-3X</t>
  </si>
  <si>
    <t>FILTRO HIDRAULICO HF6510</t>
  </si>
  <si>
    <t>FILTRO DE AIRE 18801-54170</t>
  </si>
  <si>
    <t>FILTRO GASOIL P3380</t>
  </si>
  <si>
    <t>FILTRO AIRE X44459</t>
  </si>
  <si>
    <t>FILTRO AIRE A8548</t>
  </si>
  <si>
    <t>AÑO DEL DESARROLLO DE LA  EXPORTACION</t>
  </si>
  <si>
    <t>MANGUERA TRANSPARENTE DE 3/4  (120 PIE)</t>
  </si>
  <si>
    <t>MANGUERA P/BOMBA ESTASIONARIA (193PIE)</t>
  </si>
  <si>
    <t>BATERIA 29H-  VHD-ES  660 CCA-  825 CA</t>
  </si>
  <si>
    <t>BATERRIA   PF-27F-8-ES- CCA  875   CA840 RC185</t>
  </si>
  <si>
    <t>FILTRO DE AIRE 13780-61 G00</t>
  </si>
  <si>
    <t>FILTRO DE AIRE 117801-87303</t>
  </si>
  <si>
    <t>VASOS  PLAST   10 ONZ.</t>
  </si>
  <si>
    <t>INVENTARIO  DE BIENES  Y SERVICIOS AL 31-03-2018</t>
  </si>
  <si>
    <t>COD. de la Institución</t>
  </si>
  <si>
    <t>Fecha/Registro</t>
  </si>
  <si>
    <t>Clarisa Jimenez</t>
  </si>
  <si>
    <t>Encargada de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</si>
</sst>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D$&quot;* #,##0.00_);_(&quot;RD$&quot;* \(#,##0.00\);_(&quot;RD$&quot;* &quot;-&quot;??_);_(@_)"/>
    <numFmt numFmtId="165" formatCode="00"/>
    <numFmt numFmtId="166" formatCode="0000"/>
  </numFmts>
  <fonts count="16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Times New Roman"/>
    </font>
    <font>
      <u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8"/>
      <name val="Times New Roman"/>
      <family val="1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2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 applyProtection="1">
      <alignment horizontal="center" vertical="top"/>
      <protection locked="0"/>
    </xf>
    <xf numFmtId="166" fontId="5" fillId="2" borderId="2" xfId="0" applyNumberFormat="1" applyFont="1" applyFill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>
      <alignment horizontal="right" vertical="top"/>
    </xf>
    <xf numFmtId="165" fontId="5" fillId="2" borderId="2" xfId="0" applyNumberFormat="1" applyFont="1" applyFill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>
      <alignment vertical="top"/>
    </xf>
    <xf numFmtId="0" fontId="6" fillId="2" borderId="0" xfId="0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 applyProtection="1">
      <alignment horizontal="center" vertical="top"/>
      <protection locked="0"/>
    </xf>
    <xf numFmtId="0" fontId="7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vertical="top"/>
    </xf>
    <xf numFmtId="4" fontId="2" fillId="2" borderId="1" xfId="1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Alignment="1">
      <alignment horizontal="center"/>
    </xf>
    <xf numFmtId="166" fontId="5" fillId="2" borderId="0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protection locked="0"/>
    </xf>
    <xf numFmtId="0" fontId="4" fillId="2" borderId="0" xfId="0" applyFont="1" applyFill="1" applyAlignment="1"/>
    <xf numFmtId="0" fontId="7" fillId="2" borderId="0" xfId="0" applyFont="1" applyFill="1" applyAlignment="1"/>
    <xf numFmtId="166" fontId="5" fillId="2" borderId="0" xfId="0" applyNumberFormat="1" applyFont="1" applyFill="1" applyBorder="1" applyAlignment="1" applyProtection="1">
      <alignment horizontal="center" vertical="top"/>
      <protection locked="0"/>
    </xf>
    <xf numFmtId="0" fontId="3" fillId="3" borderId="0" xfId="0" applyFont="1" applyFill="1" applyBorder="1" applyAlignment="1">
      <alignment horizontal="center" vertical="top"/>
    </xf>
    <xf numFmtId="2" fontId="2" fillId="2" borderId="0" xfId="1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>
      <alignment vertical="top"/>
    </xf>
    <xf numFmtId="0" fontId="2" fillId="2" borderId="2" xfId="0" applyFont="1" applyFill="1" applyBorder="1" applyAlignment="1" applyProtection="1">
      <alignment vertical="top"/>
      <protection locked="0"/>
    </xf>
    <xf numFmtId="2" fontId="2" fillId="2" borderId="1" xfId="1" applyNumberFormat="1" applyFont="1" applyFill="1" applyBorder="1" applyAlignment="1" applyProtection="1">
      <alignment vertical="top"/>
      <protection locked="0"/>
    </xf>
    <xf numFmtId="0" fontId="3" fillId="2" borderId="2" xfId="0" applyFont="1" applyFill="1" applyBorder="1" applyAlignment="1" applyProtection="1">
      <alignment vertical="top"/>
      <protection locked="0"/>
    </xf>
    <xf numFmtId="12" fontId="2" fillId="2" borderId="2" xfId="0" applyNumberFormat="1" applyFont="1" applyFill="1" applyBorder="1" applyAlignment="1" applyProtection="1">
      <alignment vertical="top"/>
      <protection locked="0"/>
    </xf>
    <xf numFmtId="0" fontId="2" fillId="2" borderId="2" xfId="0" applyNumberFormat="1" applyFont="1" applyFill="1" applyBorder="1" applyAlignment="1" applyProtection="1">
      <alignment vertical="top"/>
      <protection locked="0"/>
    </xf>
    <xf numFmtId="0" fontId="2" fillId="2" borderId="2" xfId="0" applyFont="1" applyFill="1" applyBorder="1"/>
    <xf numFmtId="4" fontId="3" fillId="2" borderId="2" xfId="0" applyNumberFormat="1" applyFont="1" applyFill="1" applyBorder="1"/>
    <xf numFmtId="0" fontId="7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10" xfId="0" applyFont="1" applyFill="1" applyBorder="1" applyAlignment="1" applyProtection="1">
      <alignment vertical="top"/>
      <protection locked="0"/>
    </xf>
    <xf numFmtId="2" fontId="2" fillId="2" borderId="2" xfId="1" applyNumberFormat="1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3" fillId="3" borderId="1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center" vertical="top"/>
    </xf>
    <xf numFmtId="4" fontId="2" fillId="2" borderId="9" xfId="1" applyNumberFormat="1" applyFont="1" applyFill="1" applyBorder="1" applyAlignment="1" applyProtection="1">
      <alignment vertical="top"/>
      <protection locked="0"/>
    </xf>
    <xf numFmtId="0" fontId="2" fillId="2" borderId="14" xfId="0" applyFont="1" applyFill="1" applyBorder="1"/>
    <xf numFmtId="0" fontId="3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" fontId="3" fillId="2" borderId="13" xfId="0" applyNumberFormat="1" applyFont="1" applyFill="1" applyBorder="1"/>
    <xf numFmtId="0" fontId="4" fillId="2" borderId="0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3" borderId="15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165" fontId="5" fillId="2" borderId="9" xfId="0" applyNumberFormat="1" applyFont="1" applyFill="1" applyBorder="1" applyAlignment="1" applyProtection="1">
      <alignment horizontal="center" vertical="top"/>
      <protection locked="0"/>
    </xf>
    <xf numFmtId="166" fontId="5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/>
    </xf>
    <xf numFmtId="0" fontId="7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 applyProtection="1">
      <alignment horizontal="center" vertical="top"/>
      <protection locked="0"/>
    </xf>
    <xf numFmtId="0" fontId="6" fillId="2" borderId="2" xfId="0" applyFont="1" applyFill="1" applyBorder="1" applyAlignment="1" applyProtection="1">
      <alignment horizontal="center" vertical="top"/>
      <protection locked="0"/>
    </xf>
    <xf numFmtId="0" fontId="4" fillId="2" borderId="2" xfId="0" applyFont="1" applyFill="1" applyBorder="1" applyAlignment="1">
      <alignment horizontal="left" vertical="top"/>
    </xf>
    <xf numFmtId="4" fontId="2" fillId="2" borderId="2" xfId="1" applyNumberFormat="1" applyFont="1" applyFill="1" applyBorder="1" applyAlignment="1" applyProtection="1">
      <alignment vertical="top"/>
      <protection locked="0"/>
    </xf>
    <xf numFmtId="0" fontId="0" fillId="0" borderId="2" xfId="0" applyBorder="1"/>
    <xf numFmtId="0" fontId="3" fillId="4" borderId="2" xfId="0" applyFont="1" applyFill="1" applyBorder="1" applyAlignment="1">
      <alignment horizontal="center" vertical="top"/>
    </xf>
    <xf numFmtId="0" fontId="9" fillId="2" borderId="10" xfId="0" applyFont="1" applyFill="1" applyBorder="1" applyAlignment="1" applyProtection="1">
      <alignment vertical="top"/>
      <protection locked="0"/>
    </xf>
    <xf numFmtId="0" fontId="9" fillId="2" borderId="2" xfId="0" applyFont="1" applyFill="1" applyBorder="1" applyAlignment="1" applyProtection="1">
      <alignment vertical="top"/>
      <protection locked="0"/>
    </xf>
    <xf numFmtId="2" fontId="9" fillId="2" borderId="2" xfId="1" applyNumberFormat="1" applyFont="1" applyFill="1" applyBorder="1" applyAlignment="1" applyProtection="1">
      <alignment vertical="top"/>
      <protection locked="0"/>
    </xf>
    <xf numFmtId="0" fontId="9" fillId="2" borderId="14" xfId="0" applyFont="1" applyFill="1" applyBorder="1" applyAlignment="1" applyProtection="1">
      <alignment vertical="top"/>
      <protection locked="0"/>
    </xf>
    <xf numFmtId="0" fontId="9" fillId="2" borderId="12" xfId="0" applyFont="1" applyFill="1" applyBorder="1" applyAlignment="1" applyProtection="1">
      <alignment vertical="top"/>
      <protection locked="0"/>
    </xf>
    <xf numFmtId="2" fontId="9" fillId="2" borderId="12" xfId="1" applyNumberFormat="1" applyFont="1" applyFill="1" applyBorder="1" applyAlignment="1" applyProtection="1">
      <alignment vertical="top"/>
      <protection locked="0"/>
    </xf>
    <xf numFmtId="4" fontId="9" fillId="2" borderId="13" xfId="1" applyNumberFormat="1" applyFont="1" applyFill="1" applyBorder="1" applyAlignment="1" applyProtection="1">
      <alignment vertical="top"/>
      <protection locked="0"/>
    </xf>
    <xf numFmtId="0" fontId="2" fillId="2" borderId="12" xfId="0" applyFont="1" applyFill="1" applyBorder="1" applyAlignment="1">
      <alignment horizontal="left"/>
    </xf>
    <xf numFmtId="4" fontId="2" fillId="2" borderId="13" xfId="0" applyNumberFormat="1" applyFont="1" applyFill="1" applyBorder="1"/>
    <xf numFmtId="4" fontId="10" fillId="2" borderId="13" xfId="1" applyNumberFormat="1" applyFont="1" applyFill="1" applyBorder="1" applyAlignment="1" applyProtection="1">
      <alignment vertical="top"/>
      <protection locked="0"/>
    </xf>
    <xf numFmtId="4" fontId="9" fillId="2" borderId="16" xfId="1" applyNumberFormat="1" applyFont="1" applyFill="1" applyBorder="1" applyAlignment="1" applyProtection="1">
      <alignment vertical="top"/>
      <protection locked="0"/>
    </xf>
    <xf numFmtId="0" fontId="0" fillId="0" borderId="0" xfId="0" applyAlignment="1"/>
    <xf numFmtId="0" fontId="0" fillId="0" borderId="0" xfId="0" applyAlignment="1">
      <alignment horizontal="left" indent="6"/>
    </xf>
    <xf numFmtId="0" fontId="0" fillId="0" borderId="0" xfId="0" applyAlignment="1">
      <alignment horizontal="left" indent="8"/>
    </xf>
    <xf numFmtId="0" fontId="0" fillId="0" borderId="0" xfId="0" applyAlignment="1">
      <alignment horizontal="left" indent="15"/>
    </xf>
    <xf numFmtId="0" fontId="0" fillId="0" borderId="0" xfId="0" applyAlignment="1">
      <alignment horizontal="left" indent="21"/>
    </xf>
    <xf numFmtId="0" fontId="12" fillId="0" borderId="0" xfId="0" applyFont="1" applyAlignment="1">
      <alignment horizontal="left" indent="6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left" indent="14"/>
    </xf>
    <xf numFmtId="0" fontId="11" fillId="0" borderId="0" xfId="0" applyFont="1" applyAlignment="1">
      <alignment horizontal="left" indent="8"/>
    </xf>
    <xf numFmtId="0" fontId="11" fillId="0" borderId="0" xfId="0" applyFont="1"/>
    <xf numFmtId="0" fontId="2" fillId="2" borderId="2" xfId="0" applyFont="1" applyFill="1" applyBorder="1" applyAlignment="1" applyProtection="1">
      <alignment vertical="top"/>
      <protection locked="0"/>
    </xf>
    <xf numFmtId="0" fontId="12" fillId="0" borderId="0" xfId="0" applyFont="1" applyAlignment="1">
      <alignment horizontal="left" indent="8"/>
    </xf>
    <xf numFmtId="0" fontId="12" fillId="0" borderId="0" xfId="0" applyFont="1"/>
    <xf numFmtId="0" fontId="2" fillId="2" borderId="2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4" fontId="9" fillId="2" borderId="9" xfId="1" applyNumberFormat="1" applyFont="1" applyFill="1" applyBorder="1" applyAlignment="1" applyProtection="1">
      <alignment vertical="top"/>
      <protection locked="0"/>
    </xf>
    <xf numFmtId="4" fontId="2" fillId="2" borderId="13" xfId="1" applyNumberFormat="1" applyFont="1" applyFill="1" applyBorder="1" applyAlignment="1" applyProtection="1">
      <alignment vertical="top"/>
      <protection locked="0"/>
    </xf>
    <xf numFmtId="0" fontId="2" fillId="2" borderId="14" xfId="0" applyFont="1" applyFill="1" applyBorder="1" applyAlignment="1" applyProtection="1">
      <alignment vertical="top"/>
      <protection locked="0"/>
    </xf>
    <xf numFmtId="0" fontId="2" fillId="2" borderId="12" xfId="0" applyFont="1" applyFill="1" applyBorder="1" applyAlignment="1" applyProtection="1">
      <alignment vertical="top"/>
      <protection locked="0"/>
    </xf>
    <xf numFmtId="2" fontId="2" fillId="2" borderId="12" xfId="0" applyNumberFormat="1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4" fontId="13" fillId="2" borderId="9" xfId="0" applyNumberFormat="1" applyFont="1" applyFill="1" applyBorder="1" applyAlignment="1" applyProtection="1">
      <alignment vertical="top"/>
      <protection locked="0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9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 applyProtection="1">
      <alignment vertical="top"/>
      <protection locked="0"/>
    </xf>
    <xf numFmtId="2" fontId="0" fillId="0" borderId="0" xfId="0" applyNumberFormat="1"/>
    <xf numFmtId="4" fontId="14" fillId="2" borderId="1" xfId="1" applyNumberFormat="1" applyFont="1" applyFill="1" applyBorder="1" applyAlignment="1" applyProtection="1">
      <alignment vertical="top"/>
      <protection locked="0"/>
    </xf>
    <xf numFmtId="0" fontId="3" fillId="2" borderId="9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9" xfId="0" applyFont="1" applyFill="1" applyBorder="1" applyAlignment="1" applyProtection="1">
      <alignment horizontal="left" vertical="top"/>
      <protection locked="0"/>
    </xf>
    <xf numFmtId="0" fontId="3" fillId="3" borderId="6" xfId="0" applyFont="1" applyFill="1" applyBorder="1" applyAlignment="1">
      <alignment horizontal="center" vertical="top"/>
    </xf>
    <xf numFmtId="0" fontId="2" fillId="2" borderId="2" xfId="0" applyFont="1" applyFill="1" applyBorder="1" applyAlignment="1" applyProtection="1">
      <alignment vertical="top"/>
      <protection locked="0"/>
    </xf>
    <xf numFmtId="0" fontId="3" fillId="3" borderId="17" xfId="0" applyFont="1" applyFill="1" applyBorder="1" applyAlignment="1">
      <alignment horizontal="center" vertical="top"/>
    </xf>
    <xf numFmtId="17" fontId="2" fillId="2" borderId="2" xfId="0" applyNumberFormat="1" applyFont="1" applyFill="1" applyBorder="1" applyAlignment="1" applyProtection="1">
      <alignment vertical="top"/>
      <protection locked="0"/>
    </xf>
    <xf numFmtId="14" fontId="2" fillId="2" borderId="2" xfId="0" applyNumberFormat="1" applyFont="1" applyFill="1" applyBorder="1" applyAlignment="1" applyProtection="1">
      <alignment vertical="top"/>
      <protection locked="0"/>
    </xf>
    <xf numFmtId="14" fontId="2" fillId="2" borderId="9" xfId="0" applyNumberFormat="1" applyFont="1" applyFill="1" applyBorder="1" applyAlignment="1" applyProtection="1">
      <alignment vertical="top"/>
      <protection locked="0"/>
    </xf>
    <xf numFmtId="14" fontId="2" fillId="2" borderId="1" xfId="0" applyNumberFormat="1" applyFont="1" applyFill="1" applyBorder="1" applyAlignment="1" applyProtection="1">
      <alignment vertical="top"/>
      <protection locked="0"/>
    </xf>
    <xf numFmtId="16" fontId="2" fillId="2" borderId="9" xfId="0" applyNumberFormat="1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3" borderId="6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2" fillId="2" borderId="9" xfId="0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6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2" formatCode="0.00"/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2" formatCode="0.00"/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protection locked="0" hidden="0"/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22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2" formatCode="0.00"/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protection locked="0" hidden="0"/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22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2" formatCode="0.00"/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2" formatCode="0.00"/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protection locked="0" hidden="0"/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22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2" formatCode="0.00"/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protection locked="0" hidden="0"/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22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2" formatCode="0.00"/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protection locked="0" hidden="0"/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22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2" formatCode="0.00"/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relativeIndent="0" justifyLastLine="0" shrinkToFit="0" readingOrder="0"/>
      <protection locked="0" hidden="0"/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22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1190625</xdr:colOff>
      <xdr:row>0</xdr:row>
      <xdr:rowOff>57150</xdr:rowOff>
    </xdr:from>
    <xdr:to>
      <xdr:col>3</xdr:col>
      <xdr:colOff>66675</xdr:colOff>
      <xdr:row>3</xdr:row>
      <xdr:rowOff>85725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57150"/>
          <a:ext cx="66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2028826</xdr:colOff>
      <xdr:row>2</xdr:row>
      <xdr:rowOff>38100</xdr:rowOff>
    </xdr:from>
    <xdr:to>
      <xdr:col>1</xdr:col>
      <xdr:colOff>2457451</xdr:colOff>
      <xdr:row>5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1" y="361950"/>
          <a:ext cx="428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2028826</xdr:colOff>
      <xdr:row>2</xdr:row>
      <xdr:rowOff>38100</xdr:rowOff>
    </xdr:from>
    <xdr:to>
      <xdr:col>1</xdr:col>
      <xdr:colOff>2457451</xdr:colOff>
      <xdr:row>5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5576" y="361950"/>
          <a:ext cx="428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1190625</xdr:colOff>
      <xdr:row>7</xdr:row>
      <xdr:rowOff>57150</xdr:rowOff>
    </xdr:from>
    <xdr:to>
      <xdr:col>3</xdr:col>
      <xdr:colOff>66675</xdr:colOff>
      <xdr:row>10</xdr:row>
      <xdr:rowOff>85725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1825" y="57150"/>
          <a:ext cx="9334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5:E626" totalsRowShown="0" headerRowDxfId="67" dataDxfId="65" headerRowBorderDxfId="66" tableBorderDxfId="64" totalsRowBorderDxfId="63">
  <autoFilter ref="A15:E626" xr:uid="{00000000-0009-0000-0100-000001000000}"/>
  <tableColumns count="5">
    <tableColumn id="1" xr3:uid="{00000000-0010-0000-0000-000001000000}" name="SUBCUENTA" dataDxfId="62"/>
    <tableColumn id="2" xr3:uid="{00000000-0010-0000-0000-000002000000}" name="DESCRIPCION" dataDxfId="61"/>
    <tableColumn id="4" xr3:uid="{00000000-0010-0000-0000-000004000000}" name="Columna2" dataDxfId="60"/>
    <tableColumn id="5" xr3:uid="{00000000-0010-0000-0000-000005000000}" name="PRECIO UNITARIO" dataDxfId="59" dataCellStyle="Moneda"/>
    <tableColumn id="6" xr3:uid="{00000000-0010-0000-0000-000006000000}" name="TOTALES" dataDxfId="58" dataCellStyle="Moned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15:E626" totalsRowShown="0" headerRowDxfId="57" dataDxfId="55" headerRowBorderDxfId="56" tableBorderDxfId="54" totalsRowBorderDxfId="53">
  <autoFilter ref="A15:E626" xr:uid="{00000000-0009-0000-0100-000002000000}"/>
  <tableColumns count="5">
    <tableColumn id="1" xr3:uid="{00000000-0010-0000-0100-000001000000}" name="SUBCUENTA" dataDxfId="52"/>
    <tableColumn id="2" xr3:uid="{00000000-0010-0000-0100-000002000000}" name="DESCRIPCION" dataDxfId="51"/>
    <tableColumn id="4" xr3:uid="{00000000-0010-0000-0100-000004000000}" name="Columna2" dataDxfId="50"/>
    <tableColumn id="5" xr3:uid="{00000000-0010-0000-0100-000005000000}" name="PRECIO UNITARIO" dataDxfId="49" dataCellStyle="Moneda"/>
    <tableColumn id="6" xr3:uid="{00000000-0010-0000-0100-000006000000}" name="TOTALES" dataDxfId="48" dataCellStyle="Moneda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34" displayName="Tabla134" ref="A9:E625" totalsRowShown="0" headerRowDxfId="47" dataDxfId="45" headerRowBorderDxfId="46" tableBorderDxfId="44" totalsRowBorderDxfId="43">
  <autoFilter ref="A9:E625" xr:uid="{00000000-0009-0000-0100-000003000000}"/>
  <tableColumns count="5">
    <tableColumn id="1" xr3:uid="{00000000-0010-0000-0200-000001000000}" name="SUBCUENTA" dataDxfId="42"/>
    <tableColumn id="2" xr3:uid="{00000000-0010-0000-0200-000002000000}" name="DESCRIPCION" dataDxfId="41"/>
    <tableColumn id="4" xr3:uid="{00000000-0010-0000-0200-000004000000}" name="Columna2" dataDxfId="40"/>
    <tableColumn id="5" xr3:uid="{00000000-0010-0000-0200-000005000000}" name="PRECIO UNITARIO" dataDxfId="39" dataCellStyle="Moneda"/>
    <tableColumn id="6" xr3:uid="{00000000-0010-0000-0200-000006000000}" name="TOTALES" dataDxfId="38" dataCellStyle="Moneda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1345" displayName="Tabla1345" ref="H15:L643" totalsRowCount="1" headerRowDxfId="37" dataDxfId="35" headerRowBorderDxfId="36" tableBorderDxfId="34" totalsRowBorderDxfId="33">
  <autoFilter ref="H15:L642" xr:uid="{00000000-0009-0000-0100-000004000000}"/>
  <tableColumns count="5">
    <tableColumn id="1" xr3:uid="{00000000-0010-0000-0300-000001000000}" name="SUBCUENTA" dataDxfId="32" totalsRowDxfId="31"/>
    <tableColumn id="2" xr3:uid="{00000000-0010-0000-0300-000002000000}" name="DESCRIPCION" dataDxfId="30" totalsRowDxfId="29"/>
    <tableColumn id="4" xr3:uid="{00000000-0010-0000-0300-000004000000}" name="Columna2" dataDxfId="28" totalsRowDxfId="27"/>
    <tableColumn id="5" xr3:uid="{00000000-0010-0000-0300-000005000000}" name="PRECIO UNITARIO" dataDxfId="26" totalsRowDxfId="25" dataCellStyle="Moneda"/>
    <tableColumn id="6" xr3:uid="{00000000-0010-0000-0300-000006000000}" name="TOTALES" totalsRowFunction="custom" totalsRowDxfId="24" dataCellStyle="Moneda">
      <totalsRowFormula>SUM(L16:L642)</totalsRow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1346" displayName="Tabla1346" ref="A17:E633" totalsRowShown="0" headerRowDxfId="23" dataDxfId="21" headerRowBorderDxfId="22" tableBorderDxfId="20" totalsRowBorderDxfId="19">
  <autoFilter ref="A17:E633" xr:uid="{00000000-0009-0000-0100-000005000000}"/>
  <tableColumns count="5">
    <tableColumn id="1" xr3:uid="{00000000-0010-0000-0400-000001000000}" name="SUBCUENTA" dataDxfId="18"/>
    <tableColumn id="2" xr3:uid="{00000000-0010-0000-0400-000002000000}" name="DESCRIPCION" dataDxfId="17"/>
    <tableColumn id="4" xr3:uid="{00000000-0010-0000-0400-000004000000}" name="Columna2" dataDxfId="16"/>
    <tableColumn id="5" xr3:uid="{00000000-0010-0000-0400-000005000000}" name="PRECIO UNITARIO" dataDxfId="15" dataCellStyle="Moneda"/>
    <tableColumn id="6" xr3:uid="{00000000-0010-0000-0400-000006000000}" name="TOTALES" dataDxfId="14" dataCellStyle="Moneda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13457" displayName="Tabla13457" ref="A11:E639" totalsRowCount="1" headerRowDxfId="13" dataDxfId="11" headerRowBorderDxfId="12" tableBorderDxfId="10" totalsRowBorderDxfId="9">
  <autoFilter ref="A11:E638" xr:uid="{00000000-0009-0000-0100-000006000000}"/>
  <tableColumns count="5">
    <tableColumn id="1" xr3:uid="{00000000-0010-0000-0500-000001000000}" name="SUBCUENTA" dataDxfId="8" totalsRowDxfId="7"/>
    <tableColumn id="2" xr3:uid="{00000000-0010-0000-0500-000002000000}" name="DESCRIPCION" dataDxfId="6" totalsRowDxfId="5"/>
    <tableColumn id="4" xr3:uid="{00000000-0010-0000-0500-000004000000}" name="Columna2" dataDxfId="4" totalsRowDxfId="3"/>
    <tableColumn id="5" xr3:uid="{00000000-0010-0000-0500-000005000000}" name="PRECIO UNITARIO" dataDxfId="2" totalsRowDxfId="1" dataCellStyle="Moneda"/>
    <tableColumn id="6" xr3:uid="{00000000-0010-0000-0500-000006000000}" name="TOTALES" totalsRowFunction="custom" totalsRowDxfId="0" dataCellStyle="Moneda">
      <totalsRowFormula>SUM(E12:E638)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73"/>
  <sheetViews>
    <sheetView view="pageBreakPreview" topLeftCell="A658" workbookViewId="0">
      <selection activeCell="I671" sqref="I671"/>
    </sheetView>
  </sheetViews>
  <sheetFormatPr baseColWidth="10" defaultRowHeight="12.75" x14ac:dyDescent="0.2"/>
  <cols>
    <col min="1" max="2" width="14.85546875" style="1" customWidth="1"/>
    <col min="3" max="3" width="30.85546875" style="1" customWidth="1"/>
    <col min="4" max="4" width="13.42578125" style="1" customWidth="1"/>
    <col min="5" max="5" width="19.7109375" style="1" customWidth="1"/>
    <col min="6" max="6" width="20.28515625" style="1" customWidth="1"/>
    <col min="7" max="16384" width="11.42578125" style="1"/>
  </cols>
  <sheetData>
    <row r="1" spans="1:16" x14ac:dyDescent="0.2">
      <c r="A1" s="2"/>
      <c r="B1" s="2"/>
      <c r="C1" s="22"/>
      <c r="D1" s="2"/>
      <c r="E1" s="2"/>
      <c r="F1" s="2"/>
      <c r="G1" s="2"/>
    </row>
    <row r="2" spans="1:16" x14ac:dyDescent="0.2">
      <c r="A2" s="2"/>
      <c r="B2" s="2"/>
      <c r="C2" s="22"/>
      <c r="D2" s="2"/>
      <c r="E2" s="2"/>
      <c r="F2" s="2"/>
      <c r="G2" s="2"/>
    </row>
    <row r="3" spans="1:16" x14ac:dyDescent="0.2">
      <c r="A3" s="2"/>
      <c r="B3" s="2"/>
      <c r="C3" s="22"/>
      <c r="D3" s="2"/>
      <c r="E3" s="2"/>
      <c r="F3" s="2"/>
      <c r="G3" s="2"/>
    </row>
    <row r="4" spans="1:16" x14ac:dyDescent="0.2">
      <c r="A4" s="2"/>
      <c r="B4" s="2"/>
      <c r="C4" s="22"/>
      <c r="D4" s="2"/>
      <c r="E4" s="2"/>
      <c r="F4" s="2"/>
      <c r="G4" s="2"/>
    </row>
    <row r="5" spans="1:16" ht="16.5" customHeight="1" x14ac:dyDescent="0.3">
      <c r="A5" s="150" t="s">
        <v>8</v>
      </c>
      <c r="B5" s="150"/>
      <c r="C5" s="150"/>
      <c r="D5" s="150"/>
      <c r="E5" s="150"/>
      <c r="F5" s="150"/>
      <c r="G5" s="20"/>
      <c r="H5" s="29"/>
      <c r="I5" s="29"/>
      <c r="J5" s="29"/>
      <c r="K5" s="29"/>
      <c r="L5" s="29"/>
      <c r="M5" s="29"/>
      <c r="N5" s="29"/>
      <c r="O5" s="29"/>
      <c r="P5" s="29"/>
    </row>
    <row r="6" spans="1:16" ht="15.75" x14ac:dyDescent="0.25">
      <c r="A6" s="151" t="s">
        <v>46</v>
      </c>
      <c r="B6" s="151"/>
      <c r="C6" s="151"/>
      <c r="D6" s="151"/>
      <c r="E6" s="151"/>
      <c r="F6" s="151"/>
      <c r="G6" s="15"/>
      <c r="H6" s="28"/>
      <c r="I6" s="28"/>
      <c r="J6" s="28"/>
      <c r="K6" s="28"/>
      <c r="L6" s="28"/>
      <c r="M6" s="28"/>
      <c r="N6" s="28"/>
      <c r="O6" s="28"/>
      <c r="P6" s="28"/>
    </row>
    <row r="7" spans="1:16" ht="13.5" x14ac:dyDescent="0.25">
      <c r="A7" s="152"/>
      <c r="B7" s="152"/>
      <c r="C7" s="152"/>
      <c r="D7" s="152"/>
      <c r="E7" s="152"/>
      <c r="F7" s="152"/>
      <c r="G7" s="16"/>
      <c r="H7" s="27"/>
      <c r="I7" s="27"/>
      <c r="J7" s="27"/>
      <c r="K7" s="27"/>
      <c r="L7" s="27"/>
      <c r="M7" s="27"/>
      <c r="N7" s="27"/>
      <c r="O7" s="27"/>
      <c r="P7" s="27"/>
    </row>
    <row r="8" spans="1:16" ht="13.5" x14ac:dyDescent="0.25">
      <c r="A8" s="17"/>
      <c r="B8" s="17"/>
      <c r="C8" s="17"/>
      <c r="D8" s="17"/>
      <c r="E8" s="17"/>
      <c r="F8" s="17"/>
      <c r="G8" s="16"/>
      <c r="H8" s="27"/>
      <c r="I8" s="27"/>
      <c r="J8" s="27"/>
      <c r="K8" s="27"/>
      <c r="L8" s="27"/>
      <c r="M8" s="27"/>
      <c r="N8" s="27"/>
      <c r="O8" s="27"/>
      <c r="P8" s="27"/>
    </row>
    <row r="9" spans="1:16" x14ac:dyDescent="0.2">
      <c r="A9" s="2"/>
      <c r="B9" s="2"/>
      <c r="C9" s="2"/>
      <c r="D9" s="2" t="s">
        <v>12</v>
      </c>
      <c r="E9" s="2"/>
      <c r="F9" s="2"/>
      <c r="G9" s="2"/>
    </row>
    <row r="10" spans="1:16" ht="15.75" x14ac:dyDescent="0.2">
      <c r="A10" s="15" t="s">
        <v>7</v>
      </c>
      <c r="B10" s="12">
        <v>211</v>
      </c>
      <c r="C10" s="2"/>
      <c r="D10" s="13" t="s">
        <v>6</v>
      </c>
      <c r="E10" s="14">
        <v>1</v>
      </c>
      <c r="F10" s="2"/>
      <c r="G10" s="2"/>
    </row>
    <row r="11" spans="1:16" ht="15.75" x14ac:dyDescent="0.2">
      <c r="A11" s="15" t="s">
        <v>5</v>
      </c>
      <c r="B11" s="14">
        <v>1</v>
      </c>
      <c r="C11" s="2"/>
      <c r="D11" s="13" t="s">
        <v>4</v>
      </c>
      <c r="E11" s="12">
        <v>2</v>
      </c>
      <c r="F11" s="2"/>
      <c r="G11" s="2"/>
    </row>
    <row r="12" spans="1:16" ht="16.5" thickBot="1" x14ac:dyDescent="0.3">
      <c r="A12" s="10"/>
      <c r="B12" s="10"/>
      <c r="C12" s="10"/>
      <c r="D12" s="11"/>
      <c r="E12" s="10"/>
      <c r="F12" s="10"/>
      <c r="G12" s="10"/>
      <c r="H12" s="26"/>
    </row>
    <row r="13" spans="1:16" s="25" customFormat="1" ht="13.5" thickBot="1" x14ac:dyDescent="0.25">
      <c r="A13" s="9" t="s">
        <v>3</v>
      </c>
      <c r="B13" s="153" t="s">
        <v>2</v>
      </c>
      <c r="C13" s="154"/>
      <c r="D13" s="8" t="s">
        <v>1</v>
      </c>
      <c r="E13" s="8" t="s">
        <v>11</v>
      </c>
      <c r="F13" s="7" t="s">
        <v>0</v>
      </c>
      <c r="G13" s="6"/>
    </row>
    <row r="14" spans="1:16" x14ac:dyDescent="0.2">
      <c r="A14" s="5">
        <v>2365</v>
      </c>
      <c r="B14" s="149" t="s">
        <v>47</v>
      </c>
      <c r="C14" s="149"/>
      <c r="D14" s="5">
        <v>37</v>
      </c>
      <c r="E14" s="35">
        <v>150</v>
      </c>
      <c r="F14" s="24">
        <f>D14*E14</f>
        <v>5550</v>
      </c>
      <c r="G14" s="2"/>
    </row>
    <row r="15" spans="1:16" x14ac:dyDescent="0.2">
      <c r="A15" s="5">
        <v>2365</v>
      </c>
      <c r="B15" s="149" t="s">
        <v>48</v>
      </c>
      <c r="C15" s="149"/>
      <c r="D15" s="34">
        <v>35</v>
      </c>
      <c r="E15" s="35">
        <v>75</v>
      </c>
      <c r="F15" s="24">
        <f t="shared" ref="F15:F46" si="0">D15*E15</f>
        <v>2625</v>
      </c>
      <c r="G15" s="2"/>
    </row>
    <row r="16" spans="1:16" x14ac:dyDescent="0.2">
      <c r="A16" s="5">
        <v>2365</v>
      </c>
      <c r="B16" s="149" t="s">
        <v>49</v>
      </c>
      <c r="C16" s="149"/>
      <c r="D16" s="34">
        <v>75</v>
      </c>
      <c r="E16" s="35">
        <v>60</v>
      </c>
      <c r="F16" s="24">
        <f t="shared" si="0"/>
        <v>4500</v>
      </c>
      <c r="G16" s="2"/>
    </row>
    <row r="17" spans="1:7" x14ac:dyDescent="0.2">
      <c r="A17" s="5">
        <v>2365</v>
      </c>
      <c r="B17" s="149" t="s">
        <v>50</v>
      </c>
      <c r="C17" s="149"/>
      <c r="D17" s="34">
        <v>3</v>
      </c>
      <c r="E17" s="35">
        <v>55</v>
      </c>
      <c r="F17" s="24">
        <f t="shared" si="0"/>
        <v>165</v>
      </c>
      <c r="G17" s="2"/>
    </row>
    <row r="18" spans="1:7" x14ac:dyDescent="0.2">
      <c r="A18" s="5">
        <v>2365</v>
      </c>
      <c r="B18" s="149" t="s">
        <v>51</v>
      </c>
      <c r="C18" s="149"/>
      <c r="D18" s="34">
        <v>3</v>
      </c>
      <c r="E18" s="35">
        <v>50</v>
      </c>
      <c r="F18" s="24">
        <f t="shared" si="0"/>
        <v>150</v>
      </c>
      <c r="G18" s="2"/>
    </row>
    <row r="19" spans="1:7" x14ac:dyDescent="0.2">
      <c r="A19" s="5">
        <v>2365</v>
      </c>
      <c r="B19" s="149" t="s">
        <v>13</v>
      </c>
      <c r="C19" s="149"/>
      <c r="D19" s="34">
        <v>4</v>
      </c>
      <c r="E19" s="35">
        <v>90</v>
      </c>
      <c r="F19" s="24">
        <f t="shared" si="0"/>
        <v>360</v>
      </c>
      <c r="G19" s="2"/>
    </row>
    <row r="20" spans="1:7" x14ac:dyDescent="0.2">
      <c r="A20" s="5">
        <v>2365</v>
      </c>
      <c r="B20" s="149" t="s">
        <v>52</v>
      </c>
      <c r="C20" s="149"/>
      <c r="D20" s="34">
        <v>1</v>
      </c>
      <c r="E20" s="35">
        <v>100</v>
      </c>
      <c r="F20" s="24">
        <f t="shared" si="0"/>
        <v>100</v>
      </c>
      <c r="G20" s="2"/>
    </row>
    <row r="21" spans="1:7" x14ac:dyDescent="0.2">
      <c r="A21" s="5">
        <v>2365</v>
      </c>
      <c r="B21" s="149" t="s">
        <v>675</v>
      </c>
      <c r="C21" s="149"/>
      <c r="D21" s="34">
        <v>11</v>
      </c>
      <c r="E21" s="35">
        <v>30</v>
      </c>
      <c r="F21" s="24">
        <f t="shared" si="0"/>
        <v>330</v>
      </c>
      <c r="G21" s="2"/>
    </row>
    <row r="22" spans="1:7" x14ac:dyDescent="0.2">
      <c r="A22" s="5">
        <v>2365</v>
      </c>
      <c r="B22" s="149" t="s">
        <v>53</v>
      </c>
      <c r="C22" s="149"/>
      <c r="D22" s="34">
        <v>33</v>
      </c>
      <c r="E22" s="35">
        <v>16</v>
      </c>
      <c r="F22" s="24">
        <f t="shared" si="0"/>
        <v>528</v>
      </c>
      <c r="G22" s="2"/>
    </row>
    <row r="23" spans="1:7" x14ac:dyDescent="0.2">
      <c r="A23" s="5">
        <v>2365</v>
      </c>
      <c r="B23" s="149" t="s">
        <v>54</v>
      </c>
      <c r="C23" s="149"/>
      <c r="D23" s="34">
        <v>4</v>
      </c>
      <c r="E23" s="35">
        <v>25</v>
      </c>
      <c r="F23" s="24">
        <f t="shared" si="0"/>
        <v>100</v>
      </c>
      <c r="G23" s="2"/>
    </row>
    <row r="24" spans="1:7" x14ac:dyDescent="0.2">
      <c r="A24" s="5">
        <v>2365</v>
      </c>
      <c r="B24" s="149" t="s">
        <v>55</v>
      </c>
      <c r="C24" s="149"/>
      <c r="D24" s="34">
        <v>6</v>
      </c>
      <c r="E24" s="35">
        <v>50</v>
      </c>
      <c r="F24" s="24">
        <f t="shared" si="0"/>
        <v>300</v>
      </c>
      <c r="G24" s="2"/>
    </row>
    <row r="25" spans="1:7" x14ac:dyDescent="0.2">
      <c r="A25" s="5">
        <v>2365</v>
      </c>
      <c r="B25" s="149" t="s">
        <v>56</v>
      </c>
      <c r="C25" s="149"/>
      <c r="D25" s="34">
        <v>2</v>
      </c>
      <c r="E25" s="35">
        <v>125</v>
      </c>
      <c r="F25" s="24">
        <f t="shared" si="0"/>
        <v>250</v>
      </c>
      <c r="G25" s="2"/>
    </row>
    <row r="26" spans="1:7" x14ac:dyDescent="0.2">
      <c r="A26" s="5">
        <v>2365</v>
      </c>
      <c r="B26" s="149" t="s">
        <v>57</v>
      </c>
      <c r="C26" s="149"/>
      <c r="D26" s="34">
        <v>38</v>
      </c>
      <c r="E26" s="35">
        <v>30</v>
      </c>
      <c r="F26" s="24">
        <f t="shared" si="0"/>
        <v>1140</v>
      </c>
      <c r="G26" s="2"/>
    </row>
    <row r="27" spans="1:7" x14ac:dyDescent="0.2">
      <c r="A27" s="5">
        <v>2365</v>
      </c>
      <c r="B27" s="149" t="s">
        <v>58</v>
      </c>
      <c r="C27" s="149"/>
      <c r="D27" s="34">
        <v>11</v>
      </c>
      <c r="E27" s="35">
        <v>150</v>
      </c>
      <c r="F27" s="24">
        <f t="shared" si="0"/>
        <v>1650</v>
      </c>
      <c r="G27" s="2"/>
    </row>
    <row r="28" spans="1:7" x14ac:dyDescent="0.2">
      <c r="A28" s="5">
        <v>2365</v>
      </c>
      <c r="B28" s="149" t="s">
        <v>59</v>
      </c>
      <c r="C28" s="149"/>
      <c r="D28" s="34">
        <v>20</v>
      </c>
      <c r="E28" s="35">
        <v>75</v>
      </c>
      <c r="F28" s="24">
        <f t="shared" si="0"/>
        <v>1500</v>
      </c>
      <c r="G28" s="2"/>
    </row>
    <row r="29" spans="1:7" x14ac:dyDescent="0.2">
      <c r="A29" s="5">
        <v>2365</v>
      </c>
      <c r="B29" s="149" t="s">
        <v>60</v>
      </c>
      <c r="C29" s="149"/>
      <c r="D29" s="34">
        <v>22</v>
      </c>
      <c r="E29" s="35">
        <v>125</v>
      </c>
      <c r="F29" s="24">
        <f t="shared" si="0"/>
        <v>2750</v>
      </c>
      <c r="G29" s="2"/>
    </row>
    <row r="30" spans="1:7" x14ac:dyDescent="0.2">
      <c r="A30" s="5">
        <v>2365</v>
      </c>
      <c r="B30" s="149" t="s">
        <v>61</v>
      </c>
      <c r="C30" s="149"/>
      <c r="D30" s="34">
        <v>25</v>
      </c>
      <c r="E30" s="35">
        <v>30</v>
      </c>
      <c r="F30" s="24">
        <f t="shared" si="0"/>
        <v>750</v>
      </c>
      <c r="G30" s="2"/>
    </row>
    <row r="31" spans="1:7" x14ac:dyDescent="0.2">
      <c r="A31" s="5">
        <v>2365</v>
      </c>
      <c r="B31" s="149" t="s">
        <v>62</v>
      </c>
      <c r="C31" s="149"/>
      <c r="D31" s="34">
        <v>4</v>
      </c>
      <c r="E31" s="35">
        <v>175</v>
      </c>
      <c r="F31" s="24">
        <f t="shared" si="0"/>
        <v>700</v>
      </c>
      <c r="G31" s="2"/>
    </row>
    <row r="32" spans="1:7" x14ac:dyDescent="0.2">
      <c r="A32" s="5">
        <v>2365</v>
      </c>
      <c r="B32" s="149" t="s">
        <v>63</v>
      </c>
      <c r="C32" s="149"/>
      <c r="D32" s="34">
        <v>13</v>
      </c>
      <c r="E32" s="35">
        <v>225</v>
      </c>
      <c r="F32" s="24">
        <f t="shared" si="0"/>
        <v>2925</v>
      </c>
      <c r="G32" s="2"/>
    </row>
    <row r="33" spans="1:7" x14ac:dyDescent="0.2">
      <c r="A33" s="5">
        <v>2365</v>
      </c>
      <c r="B33" s="149" t="s">
        <v>64</v>
      </c>
      <c r="C33" s="149"/>
      <c r="D33" s="34">
        <v>30</v>
      </c>
      <c r="E33" s="35">
        <v>175</v>
      </c>
      <c r="F33" s="24">
        <f t="shared" si="0"/>
        <v>5250</v>
      </c>
      <c r="G33" s="2"/>
    </row>
    <row r="34" spans="1:7" x14ac:dyDescent="0.2">
      <c r="A34" s="5">
        <v>2365</v>
      </c>
      <c r="B34" s="34" t="s">
        <v>65</v>
      </c>
      <c r="C34" s="34"/>
      <c r="D34" s="34">
        <v>13</v>
      </c>
      <c r="E34" s="35">
        <v>250</v>
      </c>
      <c r="F34" s="24">
        <f t="shared" si="0"/>
        <v>3250</v>
      </c>
      <c r="G34" s="2"/>
    </row>
    <row r="35" spans="1:7" x14ac:dyDescent="0.2">
      <c r="A35" s="5">
        <v>2365</v>
      </c>
      <c r="B35" s="149" t="s">
        <v>66</v>
      </c>
      <c r="C35" s="149"/>
      <c r="D35" s="34">
        <v>83</v>
      </c>
      <c r="E35" s="35">
        <v>150</v>
      </c>
      <c r="F35" s="24">
        <f t="shared" si="0"/>
        <v>12450</v>
      </c>
      <c r="G35" s="2"/>
    </row>
    <row r="36" spans="1:7" x14ac:dyDescent="0.2">
      <c r="A36" s="5">
        <v>2365</v>
      </c>
      <c r="B36" s="149" t="s">
        <v>67</v>
      </c>
      <c r="C36" s="149"/>
      <c r="D36" s="34">
        <v>1</v>
      </c>
      <c r="E36" s="35">
        <v>200</v>
      </c>
      <c r="F36" s="24">
        <f t="shared" si="0"/>
        <v>200</v>
      </c>
      <c r="G36" s="2"/>
    </row>
    <row r="37" spans="1:7" x14ac:dyDescent="0.2">
      <c r="A37" s="5">
        <v>2365</v>
      </c>
      <c r="B37" s="149" t="s">
        <v>68</v>
      </c>
      <c r="C37" s="149"/>
      <c r="D37" s="34">
        <v>9</v>
      </c>
      <c r="E37" s="35">
        <v>550</v>
      </c>
      <c r="F37" s="24">
        <f t="shared" si="0"/>
        <v>4950</v>
      </c>
      <c r="G37" s="2"/>
    </row>
    <row r="38" spans="1:7" x14ac:dyDescent="0.2">
      <c r="A38" s="5">
        <v>2365</v>
      </c>
      <c r="B38" s="149" t="s">
        <v>10</v>
      </c>
      <c r="C38" s="149"/>
      <c r="D38" s="34">
        <v>5</v>
      </c>
      <c r="E38" s="35">
        <v>350</v>
      </c>
      <c r="F38" s="24">
        <f t="shared" si="0"/>
        <v>1750</v>
      </c>
      <c r="G38" s="2"/>
    </row>
    <row r="39" spans="1:7" x14ac:dyDescent="0.2">
      <c r="A39" s="5">
        <v>2365</v>
      </c>
      <c r="B39" s="149" t="s">
        <v>69</v>
      </c>
      <c r="C39" s="149"/>
      <c r="D39" s="34">
        <v>1</v>
      </c>
      <c r="E39" s="35">
        <v>175</v>
      </c>
      <c r="F39" s="24">
        <f t="shared" si="0"/>
        <v>175</v>
      </c>
      <c r="G39" s="2"/>
    </row>
    <row r="40" spans="1:7" x14ac:dyDescent="0.2">
      <c r="A40" s="5">
        <v>2365</v>
      </c>
      <c r="B40" s="149" t="s">
        <v>70</v>
      </c>
      <c r="C40" s="149"/>
      <c r="D40" s="34">
        <v>1</v>
      </c>
      <c r="E40" s="35">
        <v>325</v>
      </c>
      <c r="F40" s="24">
        <f t="shared" si="0"/>
        <v>325</v>
      </c>
      <c r="G40" s="2"/>
    </row>
    <row r="41" spans="1:7" x14ac:dyDescent="0.2">
      <c r="A41" s="5">
        <v>2365</v>
      </c>
      <c r="B41" s="149" t="s">
        <v>71</v>
      </c>
      <c r="C41" s="149"/>
      <c r="D41" s="34">
        <v>42</v>
      </c>
      <c r="E41" s="35">
        <v>250</v>
      </c>
      <c r="F41" s="24">
        <f t="shared" si="0"/>
        <v>10500</v>
      </c>
      <c r="G41" s="2"/>
    </row>
    <row r="42" spans="1:7" x14ac:dyDescent="0.2">
      <c r="A42" s="5">
        <v>2365</v>
      </c>
      <c r="B42" s="149" t="s">
        <v>72</v>
      </c>
      <c r="C42" s="149"/>
      <c r="D42" s="34">
        <v>9</v>
      </c>
      <c r="E42" s="35">
        <v>275</v>
      </c>
      <c r="F42" s="24">
        <f t="shared" si="0"/>
        <v>2475</v>
      </c>
      <c r="G42" s="2"/>
    </row>
    <row r="43" spans="1:7" x14ac:dyDescent="0.2">
      <c r="A43" s="5">
        <v>2365</v>
      </c>
      <c r="B43" s="149" t="s">
        <v>73</v>
      </c>
      <c r="C43" s="149"/>
      <c r="D43" s="34">
        <v>7</v>
      </c>
      <c r="E43" s="35">
        <v>175</v>
      </c>
      <c r="F43" s="24">
        <f t="shared" si="0"/>
        <v>1225</v>
      </c>
      <c r="G43" s="2"/>
    </row>
    <row r="44" spans="1:7" x14ac:dyDescent="0.2">
      <c r="A44" s="5">
        <v>2365</v>
      </c>
      <c r="B44" s="149" t="s">
        <v>74</v>
      </c>
      <c r="C44" s="149"/>
      <c r="D44" s="34">
        <v>9</v>
      </c>
      <c r="E44" s="35">
        <v>80</v>
      </c>
      <c r="F44" s="24">
        <f t="shared" si="0"/>
        <v>720</v>
      </c>
      <c r="G44" s="2"/>
    </row>
    <row r="45" spans="1:7" x14ac:dyDescent="0.2">
      <c r="A45" s="5">
        <v>2365</v>
      </c>
      <c r="B45" s="149" t="s">
        <v>75</v>
      </c>
      <c r="C45" s="149"/>
      <c r="D45" s="34">
        <v>10</v>
      </c>
      <c r="E45" s="35">
        <v>1100</v>
      </c>
      <c r="F45" s="24">
        <f t="shared" si="0"/>
        <v>11000</v>
      </c>
      <c r="G45" s="2"/>
    </row>
    <row r="46" spans="1:7" x14ac:dyDescent="0.2">
      <c r="A46" s="5">
        <v>2365</v>
      </c>
      <c r="B46" s="149" t="s">
        <v>76</v>
      </c>
      <c r="C46" s="149"/>
      <c r="D46" s="34">
        <v>10</v>
      </c>
      <c r="E46" s="35">
        <v>125</v>
      </c>
      <c r="F46" s="24">
        <f t="shared" si="0"/>
        <v>1250</v>
      </c>
      <c r="G46" s="2"/>
    </row>
    <row r="47" spans="1:7" x14ac:dyDescent="0.2">
      <c r="A47" s="5">
        <v>2365</v>
      </c>
      <c r="B47" s="149" t="s">
        <v>77</v>
      </c>
      <c r="C47" s="149"/>
      <c r="D47" s="5">
        <v>2</v>
      </c>
      <c r="E47" s="35">
        <v>150</v>
      </c>
      <c r="F47" s="24">
        <f>D47*E47</f>
        <v>300</v>
      </c>
      <c r="G47" s="2"/>
    </row>
    <row r="48" spans="1:7" x14ac:dyDescent="0.2">
      <c r="A48" s="4">
        <v>2365</v>
      </c>
      <c r="B48" s="149" t="s">
        <v>78</v>
      </c>
      <c r="C48" s="149"/>
      <c r="D48" s="34">
        <v>5</v>
      </c>
      <c r="E48" s="35">
        <v>175</v>
      </c>
      <c r="F48" s="24">
        <f t="shared" ref="F48:F79" si="1">D48*E48</f>
        <v>875</v>
      </c>
      <c r="G48" s="2"/>
    </row>
    <row r="49" spans="1:7" x14ac:dyDescent="0.2">
      <c r="A49" s="4">
        <v>2365</v>
      </c>
      <c r="B49" s="149" t="s">
        <v>79</v>
      </c>
      <c r="C49" s="149"/>
      <c r="D49" s="34">
        <v>10</v>
      </c>
      <c r="E49" s="35">
        <v>60</v>
      </c>
      <c r="F49" s="24">
        <f t="shared" si="1"/>
        <v>600</v>
      </c>
      <c r="G49" s="2"/>
    </row>
    <row r="50" spans="1:7" x14ac:dyDescent="0.2">
      <c r="A50" s="4">
        <v>2365</v>
      </c>
      <c r="B50" s="149" t="s">
        <v>80</v>
      </c>
      <c r="C50" s="149"/>
      <c r="D50" s="34">
        <v>25</v>
      </c>
      <c r="E50" s="35">
        <v>195</v>
      </c>
      <c r="F50" s="24">
        <f t="shared" si="1"/>
        <v>4875</v>
      </c>
      <c r="G50" s="2"/>
    </row>
    <row r="51" spans="1:7" x14ac:dyDescent="0.2">
      <c r="A51" s="4">
        <v>2365</v>
      </c>
      <c r="B51" s="149" t="s">
        <v>81</v>
      </c>
      <c r="C51" s="149"/>
      <c r="D51" s="34">
        <v>1</v>
      </c>
      <c r="E51" s="35">
        <v>475</v>
      </c>
      <c r="F51" s="24">
        <f t="shared" si="1"/>
        <v>475</v>
      </c>
      <c r="G51" s="2"/>
    </row>
    <row r="52" spans="1:7" x14ac:dyDescent="0.2">
      <c r="A52" s="4">
        <v>2365</v>
      </c>
      <c r="B52" s="149" t="s">
        <v>82</v>
      </c>
      <c r="C52" s="149"/>
      <c r="D52" s="34">
        <v>3</v>
      </c>
      <c r="E52" s="35">
        <v>600</v>
      </c>
      <c r="F52" s="24">
        <f t="shared" si="1"/>
        <v>1800</v>
      </c>
      <c r="G52" s="2"/>
    </row>
    <row r="53" spans="1:7" x14ac:dyDescent="0.2">
      <c r="A53" s="4">
        <v>2365</v>
      </c>
      <c r="B53" s="149" t="s">
        <v>83</v>
      </c>
      <c r="C53" s="149"/>
      <c r="D53" s="34">
        <v>26</v>
      </c>
      <c r="E53" s="35">
        <v>175</v>
      </c>
      <c r="F53" s="24">
        <f t="shared" si="1"/>
        <v>4550</v>
      </c>
      <c r="G53" s="2"/>
    </row>
    <row r="54" spans="1:7" x14ac:dyDescent="0.2">
      <c r="A54" s="4">
        <v>2365</v>
      </c>
      <c r="B54" s="149" t="s">
        <v>84</v>
      </c>
      <c r="C54" s="149"/>
      <c r="D54" s="34">
        <v>13</v>
      </c>
      <c r="E54" s="35">
        <v>125</v>
      </c>
      <c r="F54" s="24">
        <f t="shared" si="1"/>
        <v>1625</v>
      </c>
      <c r="G54" s="23"/>
    </row>
    <row r="55" spans="1:7" x14ac:dyDescent="0.2">
      <c r="A55" s="4">
        <v>2365</v>
      </c>
      <c r="B55" s="149" t="s">
        <v>85</v>
      </c>
      <c r="C55" s="149"/>
      <c r="D55" s="34">
        <v>66</v>
      </c>
      <c r="E55" s="35">
        <v>225</v>
      </c>
      <c r="F55" s="24">
        <f t="shared" si="1"/>
        <v>14850</v>
      </c>
    </row>
    <row r="56" spans="1:7" x14ac:dyDescent="0.2">
      <c r="A56" s="4">
        <v>2365</v>
      </c>
      <c r="B56" s="149" t="s">
        <v>86</v>
      </c>
      <c r="C56" s="149"/>
      <c r="D56" s="34">
        <v>1</v>
      </c>
      <c r="E56" s="35">
        <v>3575</v>
      </c>
      <c r="F56" s="24">
        <f t="shared" si="1"/>
        <v>3575</v>
      </c>
    </row>
    <row r="57" spans="1:7" x14ac:dyDescent="0.2">
      <c r="A57" s="4">
        <v>2365</v>
      </c>
      <c r="B57" s="149" t="s">
        <v>87</v>
      </c>
      <c r="C57" s="149"/>
      <c r="D57" s="34">
        <v>2</v>
      </c>
      <c r="E57" s="35">
        <v>125</v>
      </c>
      <c r="F57" s="24">
        <f t="shared" si="1"/>
        <v>250</v>
      </c>
    </row>
    <row r="58" spans="1:7" x14ac:dyDescent="0.2">
      <c r="A58" s="4">
        <v>2365</v>
      </c>
      <c r="B58" s="149" t="s">
        <v>88</v>
      </c>
      <c r="C58" s="149"/>
      <c r="D58" s="34">
        <v>2</v>
      </c>
      <c r="E58" s="35">
        <v>250</v>
      </c>
      <c r="F58" s="24">
        <f t="shared" si="1"/>
        <v>500</v>
      </c>
    </row>
    <row r="59" spans="1:7" x14ac:dyDescent="0.2">
      <c r="A59" s="4">
        <v>2365</v>
      </c>
      <c r="B59" s="149" t="s">
        <v>89</v>
      </c>
      <c r="C59" s="149"/>
      <c r="D59" s="34">
        <v>4</v>
      </c>
      <c r="E59" s="35">
        <v>170</v>
      </c>
      <c r="F59" s="24">
        <f t="shared" si="1"/>
        <v>680</v>
      </c>
    </row>
    <row r="60" spans="1:7" x14ac:dyDescent="0.2">
      <c r="A60" s="4">
        <v>2365</v>
      </c>
      <c r="B60" s="149" t="s">
        <v>90</v>
      </c>
      <c r="C60" s="149"/>
      <c r="D60" s="34">
        <v>4</v>
      </c>
      <c r="E60" s="35">
        <v>125</v>
      </c>
      <c r="F60" s="24">
        <f t="shared" si="1"/>
        <v>500</v>
      </c>
    </row>
    <row r="61" spans="1:7" x14ac:dyDescent="0.2">
      <c r="A61" s="4">
        <v>2365</v>
      </c>
      <c r="B61" s="149" t="s">
        <v>91</v>
      </c>
      <c r="C61" s="149"/>
      <c r="D61" s="34">
        <v>21</v>
      </c>
      <c r="E61" s="35">
        <v>125</v>
      </c>
      <c r="F61" s="24">
        <f t="shared" si="1"/>
        <v>2625</v>
      </c>
    </row>
    <row r="62" spans="1:7" x14ac:dyDescent="0.2">
      <c r="A62" s="4">
        <v>2365</v>
      </c>
      <c r="B62" s="149" t="s">
        <v>92</v>
      </c>
      <c r="C62" s="149"/>
      <c r="D62" s="34">
        <v>2</v>
      </c>
      <c r="E62" s="35">
        <v>100</v>
      </c>
      <c r="F62" s="24">
        <f t="shared" si="1"/>
        <v>200</v>
      </c>
    </row>
    <row r="63" spans="1:7" x14ac:dyDescent="0.2">
      <c r="A63" s="4">
        <v>2365</v>
      </c>
      <c r="B63" s="149" t="s">
        <v>93</v>
      </c>
      <c r="C63" s="149"/>
      <c r="D63" s="34">
        <v>7</v>
      </c>
      <c r="E63" s="35">
        <v>100</v>
      </c>
      <c r="F63" s="24">
        <f t="shared" si="1"/>
        <v>700</v>
      </c>
    </row>
    <row r="64" spans="1:7" x14ac:dyDescent="0.2">
      <c r="A64" s="4">
        <v>2365</v>
      </c>
      <c r="B64" s="149" t="s">
        <v>94</v>
      </c>
      <c r="C64" s="149"/>
      <c r="D64" s="34">
        <v>2</v>
      </c>
      <c r="E64" s="35">
        <v>125</v>
      </c>
      <c r="F64" s="24">
        <f t="shared" si="1"/>
        <v>250</v>
      </c>
    </row>
    <row r="65" spans="1:6" x14ac:dyDescent="0.2">
      <c r="A65" s="4">
        <v>2365</v>
      </c>
      <c r="B65" s="149" t="s">
        <v>95</v>
      </c>
      <c r="C65" s="149"/>
      <c r="D65" s="34">
        <v>2</v>
      </c>
      <c r="E65" s="35">
        <v>150</v>
      </c>
      <c r="F65" s="24">
        <f t="shared" si="1"/>
        <v>300</v>
      </c>
    </row>
    <row r="66" spans="1:6" x14ac:dyDescent="0.2">
      <c r="A66" s="4">
        <v>2365</v>
      </c>
      <c r="B66" s="149" t="s">
        <v>96</v>
      </c>
      <c r="C66" s="149"/>
      <c r="D66" s="34">
        <v>1</v>
      </c>
      <c r="E66" s="35">
        <v>150</v>
      </c>
      <c r="F66" s="24">
        <f t="shared" si="1"/>
        <v>150</v>
      </c>
    </row>
    <row r="67" spans="1:6" x14ac:dyDescent="0.2">
      <c r="A67" s="4">
        <v>2365</v>
      </c>
      <c r="B67" s="34" t="s">
        <v>97</v>
      </c>
      <c r="C67" s="34"/>
      <c r="D67" s="34">
        <v>1</v>
      </c>
      <c r="E67" s="35">
        <v>170</v>
      </c>
      <c r="F67" s="24">
        <f t="shared" si="1"/>
        <v>170</v>
      </c>
    </row>
    <row r="68" spans="1:6" x14ac:dyDescent="0.2">
      <c r="A68" s="4">
        <v>2365</v>
      </c>
      <c r="B68" s="149" t="s">
        <v>98</v>
      </c>
      <c r="C68" s="149"/>
      <c r="D68" s="34">
        <v>2</v>
      </c>
      <c r="E68" s="35">
        <v>225</v>
      </c>
      <c r="F68" s="24">
        <f t="shared" si="1"/>
        <v>450</v>
      </c>
    </row>
    <row r="69" spans="1:6" x14ac:dyDescent="0.2">
      <c r="A69" s="4">
        <v>2365</v>
      </c>
      <c r="B69" s="149" t="s">
        <v>99</v>
      </c>
      <c r="C69" s="149"/>
      <c r="D69" s="34">
        <v>1</v>
      </c>
      <c r="E69" s="35">
        <v>250</v>
      </c>
      <c r="F69" s="24">
        <f t="shared" si="1"/>
        <v>250</v>
      </c>
    </row>
    <row r="70" spans="1:6" x14ac:dyDescent="0.2">
      <c r="A70" s="4">
        <v>2365</v>
      </c>
      <c r="B70" s="149" t="s">
        <v>100</v>
      </c>
      <c r="C70" s="149"/>
      <c r="D70" s="34">
        <v>4</v>
      </c>
      <c r="E70" s="35">
        <v>4191.84</v>
      </c>
      <c r="F70" s="24">
        <f t="shared" si="1"/>
        <v>16767.36</v>
      </c>
    </row>
    <row r="71" spans="1:6" x14ac:dyDescent="0.2">
      <c r="A71" s="4">
        <v>2365</v>
      </c>
      <c r="B71" s="149" t="s">
        <v>101</v>
      </c>
      <c r="C71" s="149"/>
      <c r="D71" s="34">
        <v>3</v>
      </c>
      <c r="E71" s="35">
        <v>1179</v>
      </c>
      <c r="F71" s="24">
        <f t="shared" si="1"/>
        <v>3537</v>
      </c>
    </row>
    <row r="72" spans="1:6" x14ac:dyDescent="0.2">
      <c r="A72" s="4">
        <v>2365</v>
      </c>
      <c r="B72" s="149" t="s">
        <v>102</v>
      </c>
      <c r="C72" s="149"/>
      <c r="D72" s="34">
        <v>12</v>
      </c>
      <c r="E72" s="35">
        <v>8259.0400000000009</v>
      </c>
      <c r="F72" s="24">
        <f t="shared" si="1"/>
        <v>99108.48000000001</v>
      </c>
    </row>
    <row r="73" spans="1:6" x14ac:dyDescent="0.2">
      <c r="A73" s="4">
        <v>2365</v>
      </c>
      <c r="B73" s="149" t="s">
        <v>103</v>
      </c>
      <c r="C73" s="149"/>
      <c r="D73" s="34">
        <v>10</v>
      </c>
      <c r="E73" s="35">
        <v>2488.2399999999998</v>
      </c>
      <c r="F73" s="24">
        <f t="shared" si="1"/>
        <v>24882.399999999998</v>
      </c>
    </row>
    <row r="74" spans="1:6" x14ac:dyDescent="0.2">
      <c r="A74" s="4">
        <v>2365</v>
      </c>
      <c r="B74" s="149" t="s">
        <v>104</v>
      </c>
      <c r="C74" s="149"/>
      <c r="D74" s="34">
        <v>12</v>
      </c>
      <c r="E74" s="35">
        <v>7990</v>
      </c>
      <c r="F74" s="24">
        <f t="shared" si="1"/>
        <v>95880</v>
      </c>
    </row>
    <row r="75" spans="1:6" x14ac:dyDescent="0.2">
      <c r="A75" s="4">
        <v>2365</v>
      </c>
      <c r="B75" s="149" t="s">
        <v>105</v>
      </c>
      <c r="C75" s="149"/>
      <c r="D75" s="34">
        <v>1</v>
      </c>
      <c r="E75" s="35">
        <v>590</v>
      </c>
      <c r="F75" s="24">
        <f t="shared" si="1"/>
        <v>590</v>
      </c>
    </row>
    <row r="76" spans="1:6" x14ac:dyDescent="0.2">
      <c r="A76" s="4">
        <v>2365</v>
      </c>
      <c r="B76" s="149" t="s">
        <v>106</v>
      </c>
      <c r="C76" s="149"/>
      <c r="D76" s="34">
        <v>2</v>
      </c>
      <c r="E76" s="35">
        <v>375</v>
      </c>
      <c r="F76" s="24">
        <f t="shared" si="1"/>
        <v>750</v>
      </c>
    </row>
    <row r="77" spans="1:6" x14ac:dyDescent="0.2">
      <c r="A77" s="4">
        <v>2365</v>
      </c>
      <c r="B77" s="149" t="s">
        <v>107</v>
      </c>
      <c r="C77" s="149"/>
      <c r="D77" s="34">
        <v>4</v>
      </c>
      <c r="E77" s="35">
        <v>1342</v>
      </c>
      <c r="F77" s="24">
        <f t="shared" si="1"/>
        <v>5368</v>
      </c>
    </row>
    <row r="78" spans="1:6" x14ac:dyDescent="0.2">
      <c r="A78" s="4">
        <v>2365</v>
      </c>
      <c r="B78" s="149" t="s">
        <v>108</v>
      </c>
      <c r="C78" s="149"/>
      <c r="D78" s="34">
        <v>9</v>
      </c>
      <c r="E78" s="35">
        <v>1560</v>
      </c>
      <c r="F78" s="24">
        <f t="shared" si="1"/>
        <v>14040</v>
      </c>
    </row>
    <row r="79" spans="1:6" x14ac:dyDescent="0.2">
      <c r="A79" s="4">
        <v>2365</v>
      </c>
      <c r="B79" s="149" t="s">
        <v>109</v>
      </c>
      <c r="C79" s="149"/>
      <c r="D79" s="34">
        <v>4</v>
      </c>
      <c r="E79" s="35">
        <v>1342</v>
      </c>
      <c r="F79" s="24">
        <f t="shared" si="1"/>
        <v>5368</v>
      </c>
    </row>
    <row r="80" spans="1:6" x14ac:dyDescent="0.2">
      <c r="A80" s="5">
        <v>2365</v>
      </c>
      <c r="B80" s="149" t="s">
        <v>110</v>
      </c>
      <c r="C80" s="149"/>
      <c r="D80" s="5">
        <v>1</v>
      </c>
      <c r="E80" s="35">
        <v>450</v>
      </c>
      <c r="F80" s="24">
        <f>D80*E80</f>
        <v>450</v>
      </c>
    </row>
    <row r="81" spans="1:6" x14ac:dyDescent="0.2">
      <c r="A81" s="4">
        <v>2365</v>
      </c>
      <c r="B81" s="149" t="s">
        <v>111</v>
      </c>
      <c r="C81" s="149"/>
      <c r="D81" s="34">
        <v>8</v>
      </c>
      <c r="E81" s="35">
        <v>275</v>
      </c>
      <c r="F81" s="24">
        <f t="shared" ref="F81:F112" si="2">D81*E81</f>
        <v>2200</v>
      </c>
    </row>
    <row r="82" spans="1:6" x14ac:dyDescent="0.2">
      <c r="A82" s="4">
        <v>2365</v>
      </c>
      <c r="B82" s="149" t="s">
        <v>25</v>
      </c>
      <c r="C82" s="149"/>
      <c r="D82" s="34">
        <v>6</v>
      </c>
      <c r="E82" s="35">
        <v>270</v>
      </c>
      <c r="F82" s="24">
        <f t="shared" si="2"/>
        <v>1620</v>
      </c>
    </row>
    <row r="83" spans="1:6" x14ac:dyDescent="0.2">
      <c r="A83" s="4">
        <v>2365</v>
      </c>
      <c r="B83" s="149" t="s">
        <v>24</v>
      </c>
      <c r="C83" s="149"/>
      <c r="D83" s="34">
        <v>5</v>
      </c>
      <c r="E83" s="35">
        <v>400</v>
      </c>
      <c r="F83" s="24">
        <f t="shared" si="2"/>
        <v>2000</v>
      </c>
    </row>
    <row r="84" spans="1:6" x14ac:dyDescent="0.2">
      <c r="A84" s="4">
        <v>2365</v>
      </c>
      <c r="B84" s="149" t="s">
        <v>112</v>
      </c>
      <c r="C84" s="149"/>
      <c r="D84" s="34">
        <v>22</v>
      </c>
      <c r="E84" s="35">
        <v>570</v>
      </c>
      <c r="F84" s="24">
        <f t="shared" si="2"/>
        <v>12540</v>
      </c>
    </row>
    <row r="85" spans="1:6" x14ac:dyDescent="0.2">
      <c r="A85" s="4">
        <v>2365</v>
      </c>
      <c r="B85" s="149" t="s">
        <v>113</v>
      </c>
      <c r="C85" s="149"/>
      <c r="D85" s="34">
        <v>22</v>
      </c>
      <c r="E85" s="35">
        <v>225</v>
      </c>
      <c r="F85" s="24">
        <f t="shared" si="2"/>
        <v>4950</v>
      </c>
    </row>
    <row r="86" spans="1:6" x14ac:dyDescent="0.2">
      <c r="A86" s="4">
        <v>2365</v>
      </c>
      <c r="B86" s="149" t="s">
        <v>114</v>
      </c>
      <c r="C86" s="149"/>
      <c r="D86" s="34">
        <v>5</v>
      </c>
      <c r="E86" s="35">
        <v>425</v>
      </c>
      <c r="F86" s="24">
        <f t="shared" si="2"/>
        <v>2125</v>
      </c>
    </row>
    <row r="87" spans="1:6" x14ac:dyDescent="0.2">
      <c r="A87" s="4">
        <v>2365</v>
      </c>
      <c r="B87" s="149" t="s">
        <v>115</v>
      </c>
      <c r="C87" s="149"/>
      <c r="D87" s="34">
        <v>6</v>
      </c>
      <c r="E87" s="35">
        <v>350</v>
      </c>
      <c r="F87" s="24">
        <f t="shared" si="2"/>
        <v>2100</v>
      </c>
    </row>
    <row r="88" spans="1:6" x14ac:dyDescent="0.2">
      <c r="A88" s="4">
        <v>2365</v>
      </c>
      <c r="B88" s="149" t="s">
        <v>116</v>
      </c>
      <c r="C88" s="149"/>
      <c r="D88" s="34">
        <v>4</v>
      </c>
      <c r="E88" s="35">
        <v>400</v>
      </c>
      <c r="F88" s="24">
        <f t="shared" si="2"/>
        <v>1600</v>
      </c>
    </row>
    <row r="89" spans="1:6" x14ac:dyDescent="0.2">
      <c r="A89" s="4">
        <v>2365</v>
      </c>
      <c r="B89" s="149" t="s">
        <v>117</v>
      </c>
      <c r="C89" s="149"/>
      <c r="D89" s="34">
        <v>1</v>
      </c>
      <c r="E89" s="35">
        <v>1175</v>
      </c>
      <c r="F89" s="24">
        <f t="shared" si="2"/>
        <v>1175</v>
      </c>
    </row>
    <row r="90" spans="1:6" x14ac:dyDescent="0.2">
      <c r="A90" s="4">
        <v>2365</v>
      </c>
      <c r="B90" s="149" t="s">
        <v>118</v>
      </c>
      <c r="C90" s="149"/>
      <c r="D90" s="34">
        <v>85</v>
      </c>
      <c r="E90" s="35">
        <v>40</v>
      </c>
      <c r="F90" s="24">
        <f t="shared" si="2"/>
        <v>3400</v>
      </c>
    </row>
    <row r="91" spans="1:6" x14ac:dyDescent="0.2">
      <c r="A91" s="4">
        <v>2365</v>
      </c>
      <c r="B91" s="149" t="s">
        <v>119</v>
      </c>
      <c r="C91" s="149"/>
      <c r="D91" s="34">
        <v>15</v>
      </c>
      <c r="E91" s="35">
        <v>30</v>
      </c>
      <c r="F91" s="24">
        <f t="shared" si="2"/>
        <v>450</v>
      </c>
    </row>
    <row r="92" spans="1:6" x14ac:dyDescent="0.2">
      <c r="A92" s="4">
        <v>2365</v>
      </c>
      <c r="B92" s="149" t="s">
        <v>120</v>
      </c>
      <c r="C92" s="149"/>
      <c r="D92" s="34">
        <v>2</v>
      </c>
      <c r="E92" s="35">
        <v>45</v>
      </c>
      <c r="F92" s="24">
        <f t="shared" si="2"/>
        <v>90</v>
      </c>
    </row>
    <row r="93" spans="1:6" x14ac:dyDescent="0.2">
      <c r="A93" s="4">
        <v>2365</v>
      </c>
      <c r="B93" s="149" t="s">
        <v>121</v>
      </c>
      <c r="C93" s="149"/>
      <c r="D93" s="34">
        <v>6</v>
      </c>
      <c r="E93" s="35">
        <v>65</v>
      </c>
      <c r="F93" s="24">
        <f t="shared" si="2"/>
        <v>390</v>
      </c>
    </row>
    <row r="94" spans="1:6" x14ac:dyDescent="0.2">
      <c r="A94" s="4">
        <v>2365</v>
      </c>
      <c r="B94" s="149" t="s">
        <v>122</v>
      </c>
      <c r="C94" s="149"/>
      <c r="D94" s="34">
        <v>1</v>
      </c>
      <c r="E94" s="35">
        <v>45</v>
      </c>
      <c r="F94" s="24">
        <f t="shared" si="2"/>
        <v>45</v>
      </c>
    </row>
    <row r="95" spans="1:6" x14ac:dyDescent="0.2">
      <c r="A95" s="4">
        <v>2365</v>
      </c>
      <c r="B95" s="149" t="s">
        <v>123</v>
      </c>
      <c r="C95" s="149"/>
      <c r="D95" s="34">
        <v>6</v>
      </c>
      <c r="E95" s="35">
        <v>350</v>
      </c>
      <c r="F95" s="24">
        <f t="shared" si="2"/>
        <v>2100</v>
      </c>
    </row>
    <row r="96" spans="1:6" x14ac:dyDescent="0.2">
      <c r="A96" s="4">
        <v>2365</v>
      </c>
      <c r="B96" s="149" t="s">
        <v>124</v>
      </c>
      <c r="C96" s="149"/>
      <c r="D96" s="34">
        <v>25</v>
      </c>
      <c r="E96" s="35">
        <v>195</v>
      </c>
      <c r="F96" s="24">
        <f t="shared" si="2"/>
        <v>4875</v>
      </c>
    </row>
    <row r="97" spans="1:9" x14ac:dyDescent="0.2">
      <c r="A97" s="4">
        <v>2365</v>
      </c>
      <c r="B97" s="149" t="s">
        <v>125</v>
      </c>
      <c r="C97" s="149"/>
      <c r="D97" s="34">
        <v>2</v>
      </c>
      <c r="E97" s="35">
        <v>2350</v>
      </c>
      <c r="F97" s="24">
        <f t="shared" si="2"/>
        <v>4700</v>
      </c>
    </row>
    <row r="98" spans="1:9" x14ac:dyDescent="0.2">
      <c r="A98" s="4">
        <v>2365</v>
      </c>
      <c r="B98" s="149" t="s">
        <v>126</v>
      </c>
      <c r="C98" s="149"/>
      <c r="D98" s="34">
        <v>1</v>
      </c>
      <c r="E98" s="35">
        <v>3255</v>
      </c>
      <c r="F98" s="24">
        <f t="shared" si="2"/>
        <v>3255</v>
      </c>
    </row>
    <row r="99" spans="1:9" x14ac:dyDescent="0.2">
      <c r="A99" s="4">
        <v>2365</v>
      </c>
      <c r="B99" s="149" t="s">
        <v>127</v>
      </c>
      <c r="C99" s="149"/>
      <c r="D99" s="34">
        <v>8</v>
      </c>
      <c r="E99" s="35">
        <v>1175</v>
      </c>
      <c r="F99" s="24">
        <f t="shared" si="2"/>
        <v>9400</v>
      </c>
    </row>
    <row r="100" spans="1:9" x14ac:dyDescent="0.2">
      <c r="A100" s="4">
        <v>2365</v>
      </c>
      <c r="B100" s="155" t="s">
        <v>128</v>
      </c>
      <c r="C100" s="156"/>
      <c r="D100" s="34">
        <v>6</v>
      </c>
      <c r="E100" s="35">
        <v>30</v>
      </c>
      <c r="F100" s="24">
        <f t="shared" si="2"/>
        <v>180</v>
      </c>
    </row>
    <row r="101" spans="1:9" x14ac:dyDescent="0.2">
      <c r="A101" s="4">
        <v>2365</v>
      </c>
      <c r="B101" s="149" t="s">
        <v>129</v>
      </c>
      <c r="C101" s="149"/>
      <c r="D101" s="34">
        <v>1</v>
      </c>
      <c r="E101" s="35">
        <v>75</v>
      </c>
      <c r="F101" s="24">
        <f t="shared" si="2"/>
        <v>75</v>
      </c>
    </row>
    <row r="102" spans="1:9" x14ac:dyDescent="0.2">
      <c r="A102" s="4">
        <v>2365</v>
      </c>
      <c r="B102" s="149" t="s">
        <v>130</v>
      </c>
      <c r="C102" s="149"/>
      <c r="D102" s="34">
        <v>19</v>
      </c>
      <c r="E102" s="35">
        <v>325</v>
      </c>
      <c r="F102" s="24">
        <f t="shared" si="2"/>
        <v>6175</v>
      </c>
    </row>
    <row r="103" spans="1:9" x14ac:dyDescent="0.2">
      <c r="A103" s="4">
        <v>2365</v>
      </c>
      <c r="B103" s="149" t="s">
        <v>131</v>
      </c>
      <c r="C103" s="149"/>
      <c r="D103" s="34">
        <v>16</v>
      </c>
      <c r="E103" s="35">
        <v>175</v>
      </c>
      <c r="F103" s="24">
        <f t="shared" si="2"/>
        <v>2800</v>
      </c>
    </row>
    <row r="104" spans="1:9" x14ac:dyDescent="0.2">
      <c r="A104" s="4">
        <v>2365</v>
      </c>
      <c r="B104" s="149" t="s">
        <v>132</v>
      </c>
      <c r="C104" s="149"/>
      <c r="D104" s="34">
        <v>1</v>
      </c>
      <c r="E104" s="35">
        <v>75</v>
      </c>
      <c r="F104" s="24">
        <f t="shared" si="2"/>
        <v>75</v>
      </c>
      <c r="G104" s="2"/>
      <c r="H104" s="2"/>
      <c r="I104" s="2"/>
    </row>
    <row r="105" spans="1:9" x14ac:dyDescent="0.2">
      <c r="A105" s="4">
        <v>2365</v>
      </c>
      <c r="B105" s="149" t="s">
        <v>133</v>
      </c>
      <c r="C105" s="149"/>
      <c r="D105" s="34">
        <v>6</v>
      </c>
      <c r="E105" s="35">
        <v>125</v>
      </c>
      <c r="F105" s="24">
        <f t="shared" si="2"/>
        <v>750</v>
      </c>
      <c r="G105" s="2"/>
      <c r="H105" s="2"/>
      <c r="I105" s="2"/>
    </row>
    <row r="106" spans="1:9" x14ac:dyDescent="0.2">
      <c r="A106" s="4">
        <v>2365</v>
      </c>
      <c r="B106" s="149" t="s">
        <v>134</v>
      </c>
      <c r="C106" s="149"/>
      <c r="D106" s="34">
        <v>10</v>
      </c>
      <c r="E106" s="35">
        <v>125</v>
      </c>
      <c r="F106" s="24">
        <f t="shared" si="2"/>
        <v>1250</v>
      </c>
      <c r="G106" s="2"/>
      <c r="H106" s="2" t="s">
        <v>9</v>
      </c>
      <c r="I106" s="2"/>
    </row>
    <row r="107" spans="1:9" x14ac:dyDescent="0.2">
      <c r="A107" s="4">
        <v>2365</v>
      </c>
      <c r="B107" s="149" t="s">
        <v>135</v>
      </c>
      <c r="C107" s="149"/>
      <c r="D107" s="36">
        <v>7</v>
      </c>
      <c r="E107" s="35">
        <v>25</v>
      </c>
      <c r="F107" s="24">
        <f t="shared" si="2"/>
        <v>175</v>
      </c>
      <c r="G107" s="2"/>
      <c r="H107" s="2"/>
      <c r="I107" s="2"/>
    </row>
    <row r="108" spans="1:9" ht="18.75" x14ac:dyDescent="0.2">
      <c r="A108" s="4">
        <v>2365</v>
      </c>
      <c r="B108" s="149" t="s">
        <v>136</v>
      </c>
      <c r="C108" s="149"/>
      <c r="D108" s="34">
        <v>1</v>
      </c>
      <c r="E108" s="35">
        <v>150</v>
      </c>
      <c r="F108" s="24">
        <f t="shared" si="2"/>
        <v>150</v>
      </c>
      <c r="G108" s="21"/>
      <c r="H108" s="21"/>
      <c r="I108" s="20"/>
    </row>
    <row r="109" spans="1:9" ht="15.75" x14ac:dyDescent="0.2">
      <c r="A109" s="4">
        <v>2365</v>
      </c>
      <c r="B109" s="149" t="s">
        <v>137</v>
      </c>
      <c r="C109" s="149"/>
      <c r="D109" s="34">
        <v>6</v>
      </c>
      <c r="E109" s="35">
        <v>325</v>
      </c>
      <c r="F109" s="24">
        <f t="shared" si="2"/>
        <v>1950</v>
      </c>
      <c r="G109" s="19"/>
      <c r="H109" s="19"/>
      <c r="I109" s="15"/>
    </row>
    <row r="110" spans="1:9" ht="13.5" x14ac:dyDescent="0.2">
      <c r="A110" s="4">
        <v>2365</v>
      </c>
      <c r="B110" s="149" t="s">
        <v>138</v>
      </c>
      <c r="C110" s="149"/>
      <c r="D110" s="34">
        <v>2</v>
      </c>
      <c r="E110" s="35">
        <v>3186</v>
      </c>
      <c r="F110" s="24">
        <f t="shared" si="2"/>
        <v>6372</v>
      </c>
      <c r="G110" s="18"/>
      <c r="H110" s="18"/>
      <c r="I110" s="16"/>
    </row>
    <row r="111" spans="1:9" ht="13.5" x14ac:dyDescent="0.2">
      <c r="A111" s="4">
        <v>2365</v>
      </c>
      <c r="B111" s="149" t="s">
        <v>139</v>
      </c>
      <c r="C111" s="149"/>
      <c r="D111" s="34">
        <v>2</v>
      </c>
      <c r="E111" s="35">
        <v>2710</v>
      </c>
      <c r="F111" s="24">
        <f t="shared" si="2"/>
        <v>5420</v>
      </c>
      <c r="G111" s="17"/>
      <c r="H111" s="17"/>
      <c r="I111" s="16"/>
    </row>
    <row r="112" spans="1:9" x14ac:dyDescent="0.2">
      <c r="A112" s="4">
        <v>2365</v>
      </c>
      <c r="B112" s="149" t="s">
        <v>140</v>
      </c>
      <c r="C112" s="149"/>
      <c r="D112" s="34">
        <v>22</v>
      </c>
      <c r="E112" s="35">
        <v>45</v>
      </c>
      <c r="F112" s="24">
        <f t="shared" si="2"/>
        <v>990</v>
      </c>
      <c r="G112" s="2"/>
      <c r="H112" s="2"/>
      <c r="I112" s="2"/>
    </row>
    <row r="113" spans="1:9" ht="15.75" x14ac:dyDescent="0.2">
      <c r="A113" s="5">
        <v>2365</v>
      </c>
      <c r="B113" s="149" t="s">
        <v>141</v>
      </c>
      <c r="C113" s="149"/>
      <c r="D113" s="5">
        <v>1</v>
      </c>
      <c r="E113" s="35">
        <v>1285</v>
      </c>
      <c r="F113" s="24">
        <f>D113*E113</f>
        <v>1285</v>
      </c>
      <c r="G113" s="11"/>
      <c r="H113" s="2"/>
      <c r="I113" s="2"/>
    </row>
    <row r="114" spans="1:9" ht="15.75" x14ac:dyDescent="0.2">
      <c r="A114" s="4">
        <v>2365</v>
      </c>
      <c r="B114" s="149" t="s">
        <v>142</v>
      </c>
      <c r="C114" s="149"/>
      <c r="D114" s="34">
        <v>1</v>
      </c>
      <c r="E114" s="35">
        <v>1280</v>
      </c>
      <c r="F114" s="24">
        <f t="shared" ref="F114:F145" si="3">D114*E114</f>
        <v>1280</v>
      </c>
      <c r="G114" s="30"/>
      <c r="H114" s="2"/>
      <c r="I114" s="2"/>
    </row>
    <row r="115" spans="1:9" ht="15.75" x14ac:dyDescent="0.2">
      <c r="A115" s="4">
        <v>2365</v>
      </c>
      <c r="B115" s="149" t="s">
        <v>143</v>
      </c>
      <c r="C115" s="149"/>
      <c r="D115" s="34">
        <v>1</v>
      </c>
      <c r="E115" s="35">
        <v>995</v>
      </c>
      <c r="F115" s="24">
        <f t="shared" si="3"/>
        <v>995</v>
      </c>
      <c r="G115" s="10"/>
      <c r="H115" s="10"/>
      <c r="I115" s="10"/>
    </row>
    <row r="116" spans="1:9" x14ac:dyDescent="0.2">
      <c r="A116" s="4">
        <v>2365</v>
      </c>
      <c r="B116" s="149" t="s">
        <v>144</v>
      </c>
      <c r="C116" s="149"/>
      <c r="D116" s="34">
        <v>1</v>
      </c>
      <c r="E116" s="35">
        <v>2130</v>
      </c>
      <c r="F116" s="24">
        <f t="shared" si="3"/>
        <v>2130</v>
      </c>
      <c r="G116" s="31"/>
      <c r="H116" s="31"/>
      <c r="I116" s="6"/>
    </row>
    <row r="117" spans="1:9" x14ac:dyDescent="0.2">
      <c r="A117" s="4">
        <v>2365</v>
      </c>
      <c r="B117" s="149" t="s">
        <v>145</v>
      </c>
      <c r="C117" s="149"/>
      <c r="D117" s="34">
        <v>6</v>
      </c>
      <c r="E117" s="35">
        <v>380</v>
      </c>
      <c r="F117" s="24">
        <f t="shared" si="3"/>
        <v>2280</v>
      </c>
      <c r="G117" s="32"/>
      <c r="H117" s="32"/>
      <c r="I117" s="2"/>
    </row>
    <row r="118" spans="1:9" x14ac:dyDescent="0.2">
      <c r="A118" s="4">
        <v>2365</v>
      </c>
      <c r="B118" s="149" t="s">
        <v>146</v>
      </c>
      <c r="C118" s="149"/>
      <c r="D118" s="34">
        <v>1</v>
      </c>
      <c r="E118" s="35">
        <v>1520</v>
      </c>
      <c r="F118" s="24">
        <f t="shared" si="3"/>
        <v>1520</v>
      </c>
      <c r="G118" s="32"/>
      <c r="H118" s="32"/>
      <c r="I118" s="2"/>
    </row>
    <row r="119" spans="1:9" x14ac:dyDescent="0.2">
      <c r="A119" s="4">
        <v>2365</v>
      </c>
      <c r="B119" s="149" t="s">
        <v>147</v>
      </c>
      <c r="C119" s="149"/>
      <c r="D119" s="34">
        <v>6</v>
      </c>
      <c r="E119" s="35">
        <v>6000</v>
      </c>
      <c r="F119" s="24">
        <f t="shared" si="3"/>
        <v>36000</v>
      </c>
      <c r="G119" s="32"/>
      <c r="H119" s="32"/>
      <c r="I119" s="2"/>
    </row>
    <row r="120" spans="1:9" x14ac:dyDescent="0.2">
      <c r="A120" s="4">
        <v>2365</v>
      </c>
      <c r="B120" s="149" t="s">
        <v>148</v>
      </c>
      <c r="C120" s="149"/>
      <c r="D120" s="34">
        <v>9</v>
      </c>
      <c r="E120" s="35">
        <v>4400</v>
      </c>
      <c r="F120" s="24">
        <f t="shared" si="3"/>
        <v>39600</v>
      </c>
      <c r="G120" s="32"/>
      <c r="H120" s="32"/>
      <c r="I120" s="2"/>
    </row>
    <row r="121" spans="1:9" x14ac:dyDescent="0.2">
      <c r="A121" s="4">
        <v>2365</v>
      </c>
      <c r="B121" s="149" t="s">
        <v>149</v>
      </c>
      <c r="C121" s="149"/>
      <c r="D121" s="34">
        <v>9</v>
      </c>
      <c r="E121" s="35">
        <v>4700</v>
      </c>
      <c r="F121" s="24">
        <f t="shared" si="3"/>
        <v>42300</v>
      </c>
      <c r="G121" s="32"/>
      <c r="H121" s="32"/>
      <c r="I121" s="2"/>
    </row>
    <row r="122" spans="1:9" x14ac:dyDescent="0.2">
      <c r="A122" s="4">
        <v>2365</v>
      </c>
      <c r="B122" s="149" t="s">
        <v>150</v>
      </c>
      <c r="C122" s="149"/>
      <c r="D122" s="34">
        <v>1</v>
      </c>
      <c r="E122" s="35">
        <v>1934</v>
      </c>
      <c r="F122" s="24">
        <f t="shared" si="3"/>
        <v>1934</v>
      </c>
      <c r="G122" s="32"/>
      <c r="H122" s="32"/>
      <c r="I122" s="2"/>
    </row>
    <row r="123" spans="1:9" x14ac:dyDescent="0.2">
      <c r="A123" s="4">
        <v>2365</v>
      </c>
      <c r="B123" s="149" t="s">
        <v>151</v>
      </c>
      <c r="C123" s="149"/>
      <c r="D123" s="37">
        <v>3.5</v>
      </c>
      <c r="E123" s="35">
        <v>6200</v>
      </c>
      <c r="F123" s="24">
        <f t="shared" si="3"/>
        <v>21700</v>
      </c>
      <c r="G123" s="32"/>
      <c r="H123" s="32"/>
      <c r="I123" s="2"/>
    </row>
    <row r="124" spans="1:9" x14ac:dyDescent="0.2">
      <c r="A124" s="4">
        <v>2365</v>
      </c>
      <c r="B124" s="149" t="s">
        <v>152</v>
      </c>
      <c r="C124" s="149"/>
      <c r="D124" s="34">
        <v>1</v>
      </c>
      <c r="E124" s="35">
        <v>1975</v>
      </c>
      <c r="F124" s="24">
        <f t="shared" si="3"/>
        <v>1975</v>
      </c>
      <c r="G124" s="32"/>
      <c r="H124" s="32"/>
      <c r="I124" s="2"/>
    </row>
    <row r="125" spans="1:9" x14ac:dyDescent="0.2">
      <c r="A125" s="4">
        <v>2365</v>
      </c>
      <c r="B125" s="149" t="s">
        <v>153</v>
      </c>
      <c r="C125" s="149"/>
      <c r="D125" s="34">
        <v>1</v>
      </c>
      <c r="E125" s="35">
        <v>1975</v>
      </c>
      <c r="F125" s="24">
        <f t="shared" si="3"/>
        <v>1975</v>
      </c>
      <c r="G125" s="32"/>
      <c r="H125" s="32"/>
      <c r="I125" s="2"/>
    </row>
    <row r="126" spans="1:9" x14ac:dyDescent="0.2">
      <c r="A126" s="4">
        <v>2365</v>
      </c>
      <c r="B126" s="149" t="s">
        <v>154</v>
      </c>
      <c r="C126" s="149"/>
      <c r="D126" s="34">
        <v>35</v>
      </c>
      <c r="E126" s="35">
        <v>100</v>
      </c>
      <c r="F126" s="24">
        <f t="shared" si="3"/>
        <v>3500</v>
      </c>
      <c r="G126" s="32"/>
      <c r="H126" s="32"/>
      <c r="I126" s="2"/>
    </row>
    <row r="127" spans="1:9" x14ac:dyDescent="0.2">
      <c r="A127" s="4">
        <v>2365</v>
      </c>
      <c r="B127" s="149" t="s">
        <v>155</v>
      </c>
      <c r="C127" s="149"/>
      <c r="D127" s="34">
        <v>11</v>
      </c>
      <c r="E127" s="35">
        <v>5200</v>
      </c>
      <c r="F127" s="24">
        <f t="shared" si="3"/>
        <v>57200</v>
      </c>
      <c r="G127" s="32"/>
      <c r="H127" s="32"/>
      <c r="I127" s="2"/>
    </row>
    <row r="128" spans="1:9" x14ac:dyDescent="0.2">
      <c r="A128" s="4">
        <v>2365</v>
      </c>
      <c r="B128" s="149" t="s">
        <v>156</v>
      </c>
      <c r="C128" s="149"/>
      <c r="D128" s="34">
        <v>6</v>
      </c>
      <c r="E128" s="35">
        <v>8790</v>
      </c>
      <c r="F128" s="24">
        <f t="shared" si="3"/>
        <v>52740</v>
      </c>
      <c r="G128" s="32"/>
      <c r="H128" s="32"/>
      <c r="I128" s="2"/>
    </row>
    <row r="129" spans="1:9" x14ac:dyDescent="0.2">
      <c r="A129" s="4">
        <v>2365</v>
      </c>
      <c r="B129" s="149" t="s">
        <v>157</v>
      </c>
      <c r="C129" s="149"/>
      <c r="D129" s="34">
        <v>11</v>
      </c>
      <c r="E129" s="35">
        <v>900</v>
      </c>
      <c r="F129" s="24">
        <f t="shared" si="3"/>
        <v>9900</v>
      </c>
      <c r="G129" s="32"/>
      <c r="H129" s="32"/>
      <c r="I129" s="2"/>
    </row>
    <row r="130" spans="1:9" x14ac:dyDescent="0.2">
      <c r="A130" s="4">
        <v>2365</v>
      </c>
      <c r="B130" s="149" t="s">
        <v>158</v>
      </c>
      <c r="C130" s="149"/>
      <c r="D130" s="34">
        <v>5</v>
      </c>
      <c r="E130" s="35">
        <v>890</v>
      </c>
      <c r="F130" s="24">
        <f t="shared" si="3"/>
        <v>4450</v>
      </c>
      <c r="G130" s="32"/>
      <c r="H130" s="32"/>
      <c r="I130" s="2"/>
    </row>
    <row r="131" spans="1:9" x14ac:dyDescent="0.2">
      <c r="A131" s="4">
        <v>2365</v>
      </c>
      <c r="B131" s="149" t="s">
        <v>159</v>
      </c>
      <c r="C131" s="149"/>
      <c r="D131" s="34">
        <v>4</v>
      </c>
      <c r="E131" s="35">
        <v>1500</v>
      </c>
      <c r="F131" s="24">
        <f t="shared" si="3"/>
        <v>6000</v>
      </c>
      <c r="G131" s="32"/>
      <c r="H131" s="32"/>
      <c r="I131" s="2"/>
    </row>
    <row r="132" spans="1:9" x14ac:dyDescent="0.2">
      <c r="A132" s="4">
        <v>2365</v>
      </c>
      <c r="B132" s="149" t="s">
        <v>160</v>
      </c>
      <c r="C132" s="149"/>
      <c r="D132" s="34">
        <v>1</v>
      </c>
      <c r="E132" s="35">
        <v>450</v>
      </c>
      <c r="F132" s="24">
        <f t="shared" si="3"/>
        <v>450</v>
      </c>
      <c r="G132" s="32"/>
      <c r="H132" s="32"/>
      <c r="I132" s="2"/>
    </row>
    <row r="133" spans="1:9" x14ac:dyDescent="0.2">
      <c r="A133" s="4">
        <v>2365</v>
      </c>
      <c r="B133" s="155" t="s">
        <v>161</v>
      </c>
      <c r="C133" s="156"/>
      <c r="D133" s="34">
        <v>1</v>
      </c>
      <c r="E133" s="35">
        <v>1493</v>
      </c>
      <c r="F133" s="24">
        <f t="shared" si="3"/>
        <v>1493</v>
      </c>
      <c r="G133" s="32"/>
      <c r="H133" s="32"/>
      <c r="I133" s="2"/>
    </row>
    <row r="134" spans="1:9" x14ac:dyDescent="0.2">
      <c r="A134" s="4">
        <v>2365</v>
      </c>
      <c r="B134" s="155" t="s">
        <v>162</v>
      </c>
      <c r="C134" s="156"/>
      <c r="D134" s="34">
        <v>1</v>
      </c>
      <c r="E134" s="35">
        <v>890</v>
      </c>
      <c r="F134" s="24">
        <f t="shared" si="3"/>
        <v>890</v>
      </c>
      <c r="G134" s="32"/>
      <c r="H134" s="32"/>
      <c r="I134" s="2"/>
    </row>
    <row r="135" spans="1:9" x14ac:dyDescent="0.2">
      <c r="A135" s="4">
        <v>2365</v>
      </c>
      <c r="B135" s="149" t="s">
        <v>163</v>
      </c>
      <c r="C135" s="149"/>
      <c r="D135" s="34">
        <v>2</v>
      </c>
      <c r="E135" s="35">
        <v>890</v>
      </c>
      <c r="F135" s="24">
        <f t="shared" si="3"/>
        <v>1780</v>
      </c>
      <c r="G135" s="32"/>
      <c r="H135" s="32"/>
      <c r="I135" s="2"/>
    </row>
    <row r="136" spans="1:9" x14ac:dyDescent="0.2">
      <c r="A136" s="4">
        <v>2365</v>
      </c>
      <c r="B136" s="149" t="s">
        <v>164</v>
      </c>
      <c r="C136" s="149"/>
      <c r="D136" s="34">
        <v>4</v>
      </c>
      <c r="E136" s="35">
        <v>900</v>
      </c>
      <c r="F136" s="24">
        <f t="shared" si="3"/>
        <v>3600</v>
      </c>
      <c r="G136" s="32"/>
      <c r="H136" s="32"/>
      <c r="I136" s="2"/>
    </row>
    <row r="137" spans="1:9" x14ac:dyDescent="0.2">
      <c r="A137" s="4">
        <v>2365</v>
      </c>
      <c r="B137" s="149" t="s">
        <v>165</v>
      </c>
      <c r="C137" s="149"/>
      <c r="D137" s="34">
        <v>4</v>
      </c>
      <c r="E137" s="35">
        <v>400</v>
      </c>
      <c r="F137" s="24">
        <f t="shared" si="3"/>
        <v>1600</v>
      </c>
      <c r="G137" s="32"/>
      <c r="H137" s="32"/>
      <c r="I137" s="2"/>
    </row>
    <row r="138" spans="1:9" x14ac:dyDescent="0.2">
      <c r="A138" s="4">
        <v>2365</v>
      </c>
      <c r="B138" s="149" t="s">
        <v>166</v>
      </c>
      <c r="C138" s="149"/>
      <c r="D138" s="34">
        <v>2</v>
      </c>
      <c r="E138" s="35">
        <v>450</v>
      </c>
      <c r="F138" s="24">
        <f t="shared" si="3"/>
        <v>900</v>
      </c>
      <c r="G138" s="32"/>
      <c r="H138" s="32"/>
      <c r="I138" s="2"/>
    </row>
    <row r="139" spans="1:9" x14ac:dyDescent="0.2">
      <c r="A139" s="4">
        <v>2365</v>
      </c>
      <c r="B139" s="149" t="s">
        <v>167</v>
      </c>
      <c r="C139" s="149"/>
      <c r="D139" s="34">
        <v>1</v>
      </c>
      <c r="E139" s="35">
        <v>790</v>
      </c>
      <c r="F139" s="24">
        <f t="shared" si="3"/>
        <v>790</v>
      </c>
      <c r="G139" s="32"/>
      <c r="H139" s="32"/>
      <c r="I139" s="2"/>
    </row>
    <row r="140" spans="1:9" x14ac:dyDescent="0.2">
      <c r="A140" s="4">
        <v>2365</v>
      </c>
      <c r="B140" s="149" t="s">
        <v>168</v>
      </c>
      <c r="C140" s="149"/>
      <c r="D140" s="34">
        <v>3</v>
      </c>
      <c r="E140" s="35">
        <v>890</v>
      </c>
      <c r="F140" s="24">
        <f t="shared" si="3"/>
        <v>2670</v>
      </c>
      <c r="G140" s="32"/>
      <c r="H140" s="32"/>
      <c r="I140" s="2"/>
    </row>
    <row r="141" spans="1:9" x14ac:dyDescent="0.2">
      <c r="A141" s="4">
        <v>2365</v>
      </c>
      <c r="B141" s="149" t="s">
        <v>169</v>
      </c>
      <c r="C141" s="149"/>
      <c r="D141" s="34">
        <v>9</v>
      </c>
      <c r="E141" s="35">
        <v>4775</v>
      </c>
      <c r="F141" s="24">
        <f t="shared" si="3"/>
        <v>42975</v>
      </c>
      <c r="G141" s="32"/>
      <c r="H141" s="32"/>
      <c r="I141" s="2"/>
    </row>
    <row r="142" spans="1:9" x14ac:dyDescent="0.2">
      <c r="A142" s="4">
        <v>2365</v>
      </c>
      <c r="B142" s="149" t="s">
        <v>170</v>
      </c>
      <c r="C142" s="149"/>
      <c r="D142" s="34">
        <v>2</v>
      </c>
      <c r="E142" s="35">
        <v>45</v>
      </c>
      <c r="F142" s="24">
        <f t="shared" si="3"/>
        <v>90</v>
      </c>
      <c r="G142" s="32"/>
      <c r="H142" s="32"/>
      <c r="I142" s="2"/>
    </row>
    <row r="143" spans="1:9" x14ac:dyDescent="0.2">
      <c r="A143" s="4">
        <v>2365</v>
      </c>
      <c r="B143" s="149" t="s">
        <v>171</v>
      </c>
      <c r="C143" s="149"/>
      <c r="D143" s="34">
        <v>8</v>
      </c>
      <c r="E143" s="35">
        <v>75</v>
      </c>
      <c r="F143" s="24">
        <f t="shared" si="3"/>
        <v>600</v>
      </c>
      <c r="G143" s="32"/>
      <c r="H143" s="32"/>
      <c r="I143" s="2"/>
    </row>
    <row r="144" spans="1:9" x14ac:dyDescent="0.2">
      <c r="A144" s="4">
        <v>2365</v>
      </c>
      <c r="B144" s="149" t="s">
        <v>172</v>
      </c>
      <c r="C144" s="149"/>
      <c r="D144" s="34">
        <v>1</v>
      </c>
      <c r="E144" s="35">
        <v>125</v>
      </c>
      <c r="F144" s="24">
        <f t="shared" si="3"/>
        <v>125</v>
      </c>
      <c r="G144" s="32"/>
      <c r="H144" s="32"/>
      <c r="I144" s="2"/>
    </row>
    <row r="145" spans="1:9" x14ac:dyDescent="0.2">
      <c r="A145" s="4">
        <v>2365</v>
      </c>
      <c r="B145" s="149" t="s">
        <v>173</v>
      </c>
      <c r="C145" s="149"/>
      <c r="D145" s="34">
        <v>288</v>
      </c>
      <c r="E145" s="35">
        <v>450</v>
      </c>
      <c r="F145" s="24">
        <f t="shared" si="3"/>
        <v>129600</v>
      </c>
      <c r="G145" s="32"/>
      <c r="H145" s="32"/>
      <c r="I145" s="2"/>
    </row>
    <row r="146" spans="1:9" x14ac:dyDescent="0.2">
      <c r="A146" s="5">
        <v>2365</v>
      </c>
      <c r="B146" s="149" t="s">
        <v>174</v>
      </c>
      <c r="C146" s="149"/>
      <c r="D146" s="5">
        <v>2</v>
      </c>
      <c r="E146" s="35">
        <v>575</v>
      </c>
      <c r="F146" s="24">
        <f>D146*E146</f>
        <v>1150</v>
      </c>
      <c r="G146" s="32"/>
      <c r="H146" s="32"/>
      <c r="I146" s="2"/>
    </row>
    <row r="147" spans="1:9" x14ac:dyDescent="0.2">
      <c r="A147" s="4">
        <v>2365</v>
      </c>
      <c r="B147" s="149" t="s">
        <v>175</v>
      </c>
      <c r="C147" s="149"/>
      <c r="D147" s="34">
        <v>1</v>
      </c>
      <c r="E147" s="35">
        <v>5600</v>
      </c>
      <c r="F147" s="24">
        <f t="shared" ref="F147:F178" si="4">D147*E147</f>
        <v>5600</v>
      </c>
      <c r="G147" s="32"/>
      <c r="H147" s="32"/>
      <c r="I147" s="2"/>
    </row>
    <row r="148" spans="1:9" x14ac:dyDescent="0.2">
      <c r="A148" s="4">
        <v>2365</v>
      </c>
      <c r="B148" s="149" t="s">
        <v>176</v>
      </c>
      <c r="C148" s="149"/>
      <c r="D148" s="34">
        <v>70</v>
      </c>
      <c r="E148" s="35">
        <v>45</v>
      </c>
      <c r="F148" s="24">
        <f t="shared" si="4"/>
        <v>3150</v>
      </c>
      <c r="G148" s="32"/>
      <c r="H148" s="32"/>
      <c r="I148" s="2"/>
    </row>
    <row r="149" spans="1:9" x14ac:dyDescent="0.2">
      <c r="A149" s="4">
        <v>2365</v>
      </c>
      <c r="B149" s="149" t="s">
        <v>177</v>
      </c>
      <c r="C149" s="149"/>
      <c r="D149" s="38">
        <v>0.5</v>
      </c>
      <c r="E149" s="35">
        <v>150</v>
      </c>
      <c r="F149" s="24">
        <f t="shared" si="4"/>
        <v>75</v>
      </c>
      <c r="G149" s="32"/>
      <c r="H149" s="32"/>
      <c r="I149" s="2"/>
    </row>
    <row r="150" spans="1:9" x14ac:dyDescent="0.2">
      <c r="A150" s="4">
        <v>2365</v>
      </c>
      <c r="B150" s="149" t="s">
        <v>178</v>
      </c>
      <c r="C150" s="149"/>
      <c r="D150" s="34">
        <v>6</v>
      </c>
      <c r="E150" s="35">
        <v>125</v>
      </c>
      <c r="F150" s="24">
        <f t="shared" si="4"/>
        <v>750</v>
      </c>
      <c r="G150" s="33"/>
      <c r="H150" s="32"/>
      <c r="I150" s="2"/>
    </row>
    <row r="151" spans="1:9" x14ac:dyDescent="0.2">
      <c r="A151" s="4">
        <v>2365</v>
      </c>
      <c r="B151" s="149" t="s">
        <v>179</v>
      </c>
      <c r="C151" s="149"/>
      <c r="D151" s="34">
        <v>1</v>
      </c>
      <c r="E151" s="35">
        <v>550</v>
      </c>
      <c r="F151" s="24">
        <f t="shared" si="4"/>
        <v>550</v>
      </c>
      <c r="G151" s="2"/>
      <c r="H151" s="3"/>
      <c r="I151" s="2"/>
    </row>
    <row r="152" spans="1:9" x14ac:dyDescent="0.2">
      <c r="A152" s="4">
        <v>2365</v>
      </c>
      <c r="B152" s="149" t="s">
        <v>180</v>
      </c>
      <c r="C152" s="149"/>
      <c r="D152" s="34">
        <v>2</v>
      </c>
      <c r="E152" s="35">
        <v>270</v>
      </c>
      <c r="F152" s="24">
        <f t="shared" si="4"/>
        <v>540</v>
      </c>
      <c r="G152" s="2"/>
      <c r="H152" s="2"/>
      <c r="I152" s="2"/>
    </row>
    <row r="153" spans="1:9" x14ac:dyDescent="0.2">
      <c r="A153" s="4">
        <v>2365</v>
      </c>
      <c r="B153" s="149" t="s">
        <v>181</v>
      </c>
      <c r="C153" s="149"/>
      <c r="D153" s="34">
        <v>4</v>
      </c>
      <c r="E153" s="35">
        <v>475</v>
      </c>
      <c r="F153" s="24">
        <f t="shared" si="4"/>
        <v>1900</v>
      </c>
      <c r="G153" s="2"/>
      <c r="H153" s="2"/>
      <c r="I153" s="2"/>
    </row>
    <row r="154" spans="1:9" x14ac:dyDescent="0.2">
      <c r="A154" s="4">
        <v>2365</v>
      </c>
      <c r="B154" s="149" t="s">
        <v>182</v>
      </c>
      <c r="C154" s="149"/>
      <c r="D154" s="34">
        <v>4</v>
      </c>
      <c r="E154" s="35">
        <v>225</v>
      </c>
      <c r="F154" s="24">
        <f t="shared" si="4"/>
        <v>900</v>
      </c>
      <c r="G154" s="2"/>
      <c r="H154" s="2"/>
      <c r="I154" s="2"/>
    </row>
    <row r="155" spans="1:9" x14ac:dyDescent="0.2">
      <c r="A155" s="4">
        <v>2365</v>
      </c>
      <c r="B155" s="149" t="s">
        <v>183</v>
      </c>
      <c r="C155" s="149"/>
      <c r="D155" s="34">
        <v>2</v>
      </c>
      <c r="E155" s="35">
        <v>325</v>
      </c>
      <c r="F155" s="24">
        <f t="shared" si="4"/>
        <v>650</v>
      </c>
      <c r="G155" s="2"/>
      <c r="H155" s="2"/>
      <c r="I155" s="2"/>
    </row>
    <row r="156" spans="1:9" x14ac:dyDescent="0.2">
      <c r="A156" s="4">
        <v>2365</v>
      </c>
      <c r="B156" s="149" t="s">
        <v>184</v>
      </c>
      <c r="C156" s="149"/>
      <c r="D156" s="34">
        <v>1</v>
      </c>
      <c r="E156" s="35">
        <v>60</v>
      </c>
      <c r="F156" s="24">
        <f t="shared" si="4"/>
        <v>60</v>
      </c>
      <c r="G156" s="2"/>
      <c r="H156" s="2"/>
      <c r="I156" s="2"/>
    </row>
    <row r="157" spans="1:9" x14ac:dyDescent="0.2">
      <c r="A157" s="4">
        <v>2365</v>
      </c>
      <c r="B157" s="149" t="s">
        <v>185</v>
      </c>
      <c r="C157" s="149"/>
      <c r="D157" s="34">
        <v>1</v>
      </c>
      <c r="E157" s="35">
        <v>160</v>
      </c>
      <c r="F157" s="24">
        <f t="shared" si="4"/>
        <v>160</v>
      </c>
    </row>
    <row r="158" spans="1:9" x14ac:dyDescent="0.2">
      <c r="A158" s="4">
        <v>2365</v>
      </c>
      <c r="B158" s="149" t="s">
        <v>186</v>
      </c>
      <c r="C158" s="149"/>
      <c r="D158" s="34">
        <v>4</v>
      </c>
      <c r="E158" s="35">
        <v>325</v>
      </c>
      <c r="F158" s="24">
        <f t="shared" si="4"/>
        <v>1300</v>
      </c>
    </row>
    <row r="159" spans="1:9" x14ac:dyDescent="0.2">
      <c r="A159" s="4">
        <v>2365</v>
      </c>
      <c r="B159" s="149" t="s">
        <v>187</v>
      </c>
      <c r="C159" s="149"/>
      <c r="D159" s="34">
        <v>1</v>
      </c>
      <c r="E159" s="35">
        <v>475</v>
      </c>
      <c r="F159" s="24">
        <f t="shared" si="4"/>
        <v>475</v>
      </c>
    </row>
    <row r="160" spans="1:9" x14ac:dyDescent="0.2">
      <c r="A160" s="4">
        <v>2365</v>
      </c>
      <c r="B160" s="149" t="s">
        <v>188</v>
      </c>
      <c r="C160" s="149"/>
      <c r="D160" s="34">
        <v>8</v>
      </c>
      <c r="E160" s="35">
        <v>900</v>
      </c>
      <c r="F160" s="24">
        <f t="shared" si="4"/>
        <v>7200</v>
      </c>
    </row>
    <row r="161" spans="1:6" x14ac:dyDescent="0.2">
      <c r="A161" s="4">
        <v>2365</v>
      </c>
      <c r="B161" s="149" t="s">
        <v>189</v>
      </c>
      <c r="C161" s="149"/>
      <c r="D161" s="34">
        <v>40</v>
      </c>
      <c r="E161" s="35">
        <v>200</v>
      </c>
      <c r="F161" s="24">
        <f t="shared" si="4"/>
        <v>8000</v>
      </c>
    </row>
    <row r="162" spans="1:6" x14ac:dyDescent="0.2">
      <c r="A162" s="4">
        <v>2365</v>
      </c>
      <c r="B162" s="149" t="s">
        <v>190</v>
      </c>
      <c r="C162" s="149"/>
      <c r="D162" s="34">
        <v>10000</v>
      </c>
      <c r="E162" s="35">
        <v>2.97</v>
      </c>
      <c r="F162" s="24">
        <f t="shared" si="4"/>
        <v>29700.000000000004</v>
      </c>
    </row>
    <row r="163" spans="1:6" x14ac:dyDescent="0.2">
      <c r="A163" s="4">
        <v>2365</v>
      </c>
      <c r="B163" s="149" t="s">
        <v>191</v>
      </c>
      <c r="C163" s="149"/>
      <c r="D163" s="34">
        <v>3000</v>
      </c>
      <c r="E163" s="35">
        <v>1</v>
      </c>
      <c r="F163" s="24">
        <f t="shared" si="4"/>
        <v>3000</v>
      </c>
    </row>
    <row r="164" spans="1:6" x14ac:dyDescent="0.2">
      <c r="A164" s="4">
        <v>2365</v>
      </c>
      <c r="B164" s="149" t="s">
        <v>192</v>
      </c>
      <c r="C164" s="149"/>
      <c r="D164" s="34">
        <v>45000</v>
      </c>
      <c r="E164" s="35">
        <v>1</v>
      </c>
      <c r="F164" s="24">
        <f t="shared" si="4"/>
        <v>45000</v>
      </c>
    </row>
    <row r="165" spans="1:6" x14ac:dyDescent="0.2">
      <c r="A165" s="4">
        <v>2365</v>
      </c>
      <c r="B165" s="149" t="s">
        <v>193</v>
      </c>
      <c r="C165" s="149"/>
      <c r="D165" s="34">
        <v>22000</v>
      </c>
      <c r="E165" s="35">
        <v>1</v>
      </c>
      <c r="F165" s="24">
        <f t="shared" si="4"/>
        <v>22000</v>
      </c>
    </row>
    <row r="166" spans="1:6" x14ac:dyDescent="0.2">
      <c r="A166" s="4">
        <v>2365</v>
      </c>
      <c r="B166" s="155" t="s">
        <v>194</v>
      </c>
      <c r="C166" s="156"/>
      <c r="D166" s="34">
        <v>4250</v>
      </c>
      <c r="E166" s="35">
        <v>10.6</v>
      </c>
      <c r="F166" s="24">
        <f t="shared" si="4"/>
        <v>45050</v>
      </c>
    </row>
    <row r="167" spans="1:6" x14ac:dyDescent="0.2">
      <c r="A167" s="4">
        <v>2365</v>
      </c>
      <c r="B167" s="149" t="s">
        <v>195</v>
      </c>
      <c r="C167" s="149"/>
      <c r="D167" s="34">
        <v>550</v>
      </c>
      <c r="E167" s="35">
        <v>2</v>
      </c>
      <c r="F167" s="24">
        <f t="shared" si="4"/>
        <v>1100</v>
      </c>
    </row>
    <row r="168" spans="1:6" x14ac:dyDescent="0.2">
      <c r="A168" s="4">
        <v>2365</v>
      </c>
      <c r="B168" s="149" t="s">
        <v>196</v>
      </c>
      <c r="C168" s="149"/>
      <c r="D168" s="34">
        <v>320</v>
      </c>
      <c r="E168" s="35">
        <v>650</v>
      </c>
      <c r="F168" s="24">
        <f t="shared" si="4"/>
        <v>208000</v>
      </c>
    </row>
    <row r="169" spans="1:6" x14ac:dyDescent="0.2">
      <c r="A169" s="4">
        <v>2365</v>
      </c>
      <c r="B169" s="149" t="s">
        <v>197</v>
      </c>
      <c r="C169" s="149"/>
      <c r="D169" s="34">
        <v>5</v>
      </c>
      <c r="E169" s="35">
        <v>150</v>
      </c>
      <c r="F169" s="24">
        <f t="shared" si="4"/>
        <v>750</v>
      </c>
    </row>
    <row r="170" spans="1:6" x14ac:dyDescent="0.2">
      <c r="A170" s="4">
        <v>2365</v>
      </c>
      <c r="B170" s="149" t="s">
        <v>198</v>
      </c>
      <c r="C170" s="149"/>
      <c r="D170" s="34">
        <v>11</v>
      </c>
      <c r="E170" s="35">
        <v>350</v>
      </c>
      <c r="F170" s="24">
        <f t="shared" si="4"/>
        <v>3850</v>
      </c>
    </row>
    <row r="171" spans="1:6" x14ac:dyDescent="0.2">
      <c r="A171" s="4">
        <v>2365</v>
      </c>
      <c r="B171" s="149" t="s">
        <v>199</v>
      </c>
      <c r="C171" s="149"/>
      <c r="D171" s="34">
        <v>9</v>
      </c>
      <c r="E171" s="35">
        <v>490</v>
      </c>
      <c r="F171" s="24">
        <f t="shared" si="4"/>
        <v>4410</v>
      </c>
    </row>
    <row r="172" spans="1:6" x14ac:dyDescent="0.2">
      <c r="A172" s="4">
        <v>2365</v>
      </c>
      <c r="B172" s="149" t="s">
        <v>200</v>
      </c>
      <c r="C172" s="149"/>
      <c r="D172" s="34">
        <v>2</v>
      </c>
      <c r="E172" s="35">
        <v>375</v>
      </c>
      <c r="F172" s="24">
        <f t="shared" si="4"/>
        <v>750</v>
      </c>
    </row>
    <row r="173" spans="1:6" x14ac:dyDescent="0.2">
      <c r="A173" s="4">
        <v>2365</v>
      </c>
      <c r="B173" s="149" t="s">
        <v>201</v>
      </c>
      <c r="C173" s="149"/>
      <c r="D173" s="34">
        <v>1</v>
      </c>
      <c r="E173" s="35">
        <v>7044</v>
      </c>
      <c r="F173" s="24">
        <f t="shared" si="4"/>
        <v>7044</v>
      </c>
    </row>
    <row r="174" spans="1:6" x14ac:dyDescent="0.2">
      <c r="A174" s="4">
        <v>2365</v>
      </c>
      <c r="B174" s="149" t="s">
        <v>202</v>
      </c>
      <c r="C174" s="149"/>
      <c r="D174" s="34">
        <v>1</v>
      </c>
      <c r="E174" s="35">
        <v>1565</v>
      </c>
      <c r="F174" s="24">
        <f t="shared" si="4"/>
        <v>1565</v>
      </c>
    </row>
    <row r="175" spans="1:6" x14ac:dyDescent="0.2">
      <c r="A175" s="4">
        <v>2365</v>
      </c>
      <c r="B175" s="149" t="s">
        <v>203</v>
      </c>
      <c r="C175" s="149"/>
      <c r="D175" s="34">
        <v>1</v>
      </c>
      <c r="E175" s="35">
        <v>550</v>
      </c>
      <c r="F175" s="24">
        <f t="shared" si="4"/>
        <v>550</v>
      </c>
    </row>
    <row r="176" spans="1:6" x14ac:dyDescent="0.2">
      <c r="A176" s="4">
        <v>2365</v>
      </c>
      <c r="B176" s="149" t="s">
        <v>204</v>
      </c>
      <c r="C176" s="149"/>
      <c r="D176" s="34">
        <v>355</v>
      </c>
      <c r="E176" s="35">
        <v>165</v>
      </c>
      <c r="F176" s="24">
        <f t="shared" si="4"/>
        <v>58575</v>
      </c>
    </row>
    <row r="177" spans="1:6" x14ac:dyDescent="0.2">
      <c r="A177" s="4">
        <v>2365</v>
      </c>
      <c r="B177" s="149" t="s">
        <v>205</v>
      </c>
      <c r="C177" s="149"/>
      <c r="D177" s="34">
        <v>165</v>
      </c>
      <c r="E177" s="35">
        <v>414</v>
      </c>
      <c r="F177" s="24">
        <f t="shared" si="4"/>
        <v>68310</v>
      </c>
    </row>
    <row r="178" spans="1:6" x14ac:dyDescent="0.2">
      <c r="A178" s="4">
        <v>2365</v>
      </c>
      <c r="B178" s="149" t="s">
        <v>206</v>
      </c>
      <c r="C178" s="149"/>
      <c r="D178" s="34">
        <v>233</v>
      </c>
      <c r="E178" s="35">
        <v>155</v>
      </c>
      <c r="F178" s="24">
        <f t="shared" si="4"/>
        <v>36115</v>
      </c>
    </row>
    <row r="179" spans="1:6" x14ac:dyDescent="0.2">
      <c r="A179" s="5">
        <v>2365</v>
      </c>
      <c r="B179" s="149" t="s">
        <v>207</v>
      </c>
      <c r="C179" s="149"/>
      <c r="D179" s="5">
        <v>21</v>
      </c>
      <c r="E179" s="35">
        <v>380</v>
      </c>
      <c r="F179" s="24">
        <f>D179*E179</f>
        <v>7980</v>
      </c>
    </row>
    <row r="180" spans="1:6" x14ac:dyDescent="0.2">
      <c r="A180" s="4">
        <v>2365</v>
      </c>
      <c r="B180" s="149" t="s">
        <v>208</v>
      </c>
      <c r="C180" s="149"/>
      <c r="D180" s="34">
        <v>48</v>
      </c>
      <c r="E180" s="35">
        <v>180</v>
      </c>
      <c r="F180" s="24">
        <f t="shared" ref="F180:F211" si="5">D180*E180</f>
        <v>8640</v>
      </c>
    </row>
    <row r="181" spans="1:6" x14ac:dyDescent="0.2">
      <c r="A181" s="4">
        <v>2365</v>
      </c>
      <c r="B181" s="149" t="s">
        <v>209</v>
      </c>
      <c r="C181" s="149"/>
      <c r="D181" s="34">
        <v>73</v>
      </c>
      <c r="E181" s="35">
        <v>600</v>
      </c>
      <c r="F181" s="24">
        <f t="shared" si="5"/>
        <v>43800</v>
      </c>
    </row>
    <row r="182" spans="1:6" x14ac:dyDescent="0.2">
      <c r="A182" s="4">
        <v>2365</v>
      </c>
      <c r="B182" s="149" t="s">
        <v>210</v>
      </c>
      <c r="C182" s="149"/>
      <c r="D182" s="34">
        <v>25</v>
      </c>
      <c r="E182" s="35">
        <v>300</v>
      </c>
      <c r="F182" s="24">
        <f t="shared" si="5"/>
        <v>7500</v>
      </c>
    </row>
    <row r="183" spans="1:6" x14ac:dyDescent="0.2">
      <c r="A183" s="4">
        <v>2365</v>
      </c>
      <c r="B183" s="149" t="s">
        <v>211</v>
      </c>
      <c r="C183" s="149"/>
      <c r="D183" s="34">
        <v>346</v>
      </c>
      <c r="E183" s="35">
        <v>450</v>
      </c>
      <c r="F183" s="24">
        <f t="shared" si="5"/>
        <v>155700</v>
      </c>
    </row>
    <row r="184" spans="1:6" x14ac:dyDescent="0.2">
      <c r="A184" s="4">
        <v>2365</v>
      </c>
      <c r="B184" s="149" t="s">
        <v>212</v>
      </c>
      <c r="C184" s="149"/>
      <c r="D184" s="34">
        <v>6</v>
      </c>
      <c r="E184" s="35">
        <v>320</v>
      </c>
      <c r="F184" s="24">
        <f t="shared" si="5"/>
        <v>1920</v>
      </c>
    </row>
    <row r="185" spans="1:6" x14ac:dyDescent="0.2">
      <c r="A185" s="4">
        <v>2365</v>
      </c>
      <c r="B185" s="149" t="s">
        <v>213</v>
      </c>
      <c r="C185" s="149"/>
      <c r="D185" s="34">
        <v>57</v>
      </c>
      <c r="E185" s="35">
        <v>75</v>
      </c>
      <c r="F185" s="24">
        <f t="shared" si="5"/>
        <v>4275</v>
      </c>
    </row>
    <row r="186" spans="1:6" x14ac:dyDescent="0.2">
      <c r="A186" s="4">
        <v>2365</v>
      </c>
      <c r="B186" s="149" t="s">
        <v>214</v>
      </c>
      <c r="C186" s="149"/>
      <c r="D186" s="34">
        <v>10</v>
      </c>
      <c r="E186" s="35">
        <v>350</v>
      </c>
      <c r="F186" s="24">
        <f t="shared" si="5"/>
        <v>3500</v>
      </c>
    </row>
    <row r="187" spans="1:6" x14ac:dyDescent="0.2">
      <c r="A187" s="4">
        <v>2365</v>
      </c>
      <c r="B187" s="149" t="s">
        <v>215</v>
      </c>
      <c r="C187" s="149"/>
      <c r="D187" s="34">
        <v>8</v>
      </c>
      <c r="E187" s="35">
        <v>1900</v>
      </c>
      <c r="F187" s="24">
        <f t="shared" si="5"/>
        <v>15200</v>
      </c>
    </row>
    <row r="188" spans="1:6" x14ac:dyDescent="0.2">
      <c r="A188" s="4">
        <v>2365</v>
      </c>
      <c r="B188" s="149" t="s">
        <v>216</v>
      </c>
      <c r="C188" s="149"/>
      <c r="D188" s="34">
        <v>18</v>
      </c>
      <c r="E188" s="35">
        <v>300</v>
      </c>
      <c r="F188" s="24">
        <f t="shared" si="5"/>
        <v>5400</v>
      </c>
    </row>
    <row r="189" spans="1:6" x14ac:dyDescent="0.2">
      <c r="A189" s="4">
        <v>2365</v>
      </c>
      <c r="B189" s="149" t="s">
        <v>217</v>
      </c>
      <c r="C189" s="149"/>
      <c r="D189" s="34">
        <v>276</v>
      </c>
      <c r="E189" s="35">
        <v>400</v>
      </c>
      <c r="F189" s="24">
        <f t="shared" si="5"/>
        <v>110400</v>
      </c>
    </row>
    <row r="190" spans="1:6" x14ac:dyDescent="0.2">
      <c r="A190" s="4">
        <v>2365</v>
      </c>
      <c r="B190" s="149" t="s">
        <v>218</v>
      </c>
      <c r="C190" s="149"/>
      <c r="D190" s="34">
        <v>17</v>
      </c>
      <c r="E190" s="35">
        <v>175</v>
      </c>
      <c r="F190" s="24">
        <f t="shared" si="5"/>
        <v>2975</v>
      </c>
    </row>
    <row r="191" spans="1:6" x14ac:dyDescent="0.2">
      <c r="A191" s="4">
        <v>2365</v>
      </c>
      <c r="B191" s="149" t="s">
        <v>219</v>
      </c>
      <c r="C191" s="149"/>
      <c r="D191" s="34">
        <v>3</v>
      </c>
      <c r="E191" s="35">
        <v>1175</v>
      </c>
      <c r="F191" s="24">
        <f t="shared" si="5"/>
        <v>3525</v>
      </c>
    </row>
    <row r="192" spans="1:6" x14ac:dyDescent="0.2">
      <c r="A192" s="4">
        <v>2365</v>
      </c>
      <c r="B192" s="149" t="s">
        <v>220</v>
      </c>
      <c r="C192" s="149"/>
      <c r="D192" s="34">
        <v>1</v>
      </c>
      <c r="E192" s="35">
        <v>425</v>
      </c>
      <c r="F192" s="24">
        <f t="shared" si="5"/>
        <v>425</v>
      </c>
    </row>
    <row r="193" spans="1:6" x14ac:dyDescent="0.2">
      <c r="A193" s="4">
        <v>2365</v>
      </c>
      <c r="B193" s="149" t="s">
        <v>221</v>
      </c>
      <c r="C193" s="149"/>
      <c r="D193" s="34">
        <v>32</v>
      </c>
      <c r="E193" s="35">
        <v>325</v>
      </c>
      <c r="F193" s="24">
        <f t="shared" si="5"/>
        <v>10400</v>
      </c>
    </row>
    <row r="194" spans="1:6" x14ac:dyDescent="0.2">
      <c r="A194" s="4">
        <v>2365</v>
      </c>
      <c r="B194" s="149" t="s">
        <v>222</v>
      </c>
      <c r="C194" s="149"/>
      <c r="D194" s="34">
        <v>238</v>
      </c>
      <c r="E194" s="35">
        <v>250</v>
      </c>
      <c r="F194" s="24">
        <f t="shared" si="5"/>
        <v>59500</v>
      </c>
    </row>
    <row r="195" spans="1:6" x14ac:dyDescent="0.2">
      <c r="A195" s="4">
        <v>2365</v>
      </c>
      <c r="B195" s="149" t="s">
        <v>223</v>
      </c>
      <c r="C195" s="149"/>
      <c r="D195" s="34">
        <v>13</v>
      </c>
      <c r="E195" s="35">
        <v>925</v>
      </c>
      <c r="F195" s="24">
        <f t="shared" si="5"/>
        <v>12025</v>
      </c>
    </row>
    <row r="196" spans="1:6" x14ac:dyDescent="0.2">
      <c r="A196" s="4">
        <v>2365</v>
      </c>
      <c r="B196" s="149" t="s">
        <v>224</v>
      </c>
      <c r="C196" s="149"/>
      <c r="D196" s="34">
        <v>1</v>
      </c>
      <c r="E196" s="35">
        <v>32803</v>
      </c>
      <c r="F196" s="24">
        <f t="shared" si="5"/>
        <v>32803</v>
      </c>
    </row>
    <row r="197" spans="1:6" x14ac:dyDescent="0.2">
      <c r="A197" s="4">
        <v>2365</v>
      </c>
      <c r="B197" s="149" t="s">
        <v>225</v>
      </c>
      <c r="C197" s="149"/>
      <c r="D197" s="34">
        <v>293</v>
      </c>
      <c r="E197" s="35">
        <v>352</v>
      </c>
      <c r="F197" s="24">
        <f t="shared" si="5"/>
        <v>103136</v>
      </c>
    </row>
    <row r="198" spans="1:6" x14ac:dyDescent="0.2">
      <c r="A198" s="4">
        <v>2365</v>
      </c>
      <c r="B198" s="149" t="s">
        <v>226</v>
      </c>
      <c r="C198" s="149"/>
      <c r="D198" s="34">
        <v>3</v>
      </c>
      <c r="E198" s="35">
        <v>2900</v>
      </c>
      <c r="F198" s="24">
        <f t="shared" si="5"/>
        <v>8700</v>
      </c>
    </row>
    <row r="199" spans="1:6" x14ac:dyDescent="0.2">
      <c r="A199" s="4">
        <v>2365</v>
      </c>
      <c r="B199" s="155" t="s">
        <v>227</v>
      </c>
      <c r="C199" s="156"/>
      <c r="D199" s="34">
        <v>15</v>
      </c>
      <c r="E199" s="35">
        <v>1850</v>
      </c>
      <c r="F199" s="24">
        <f t="shared" si="5"/>
        <v>27750</v>
      </c>
    </row>
    <row r="200" spans="1:6" x14ac:dyDescent="0.2">
      <c r="A200" s="4">
        <v>2365</v>
      </c>
      <c r="B200" s="149" t="s">
        <v>228</v>
      </c>
      <c r="C200" s="149"/>
      <c r="D200" s="34">
        <v>137</v>
      </c>
      <c r="E200" s="35">
        <v>200</v>
      </c>
      <c r="F200" s="24">
        <f t="shared" si="5"/>
        <v>27400</v>
      </c>
    </row>
    <row r="201" spans="1:6" x14ac:dyDescent="0.2">
      <c r="A201" s="4">
        <v>2365</v>
      </c>
      <c r="B201" s="149" t="s">
        <v>229</v>
      </c>
      <c r="C201" s="149"/>
      <c r="D201" s="34">
        <v>321</v>
      </c>
      <c r="E201" s="35">
        <v>175</v>
      </c>
      <c r="F201" s="24">
        <f t="shared" si="5"/>
        <v>56175</v>
      </c>
    </row>
    <row r="202" spans="1:6" x14ac:dyDescent="0.2">
      <c r="A202" s="4">
        <v>2365</v>
      </c>
      <c r="B202" s="149" t="s">
        <v>676</v>
      </c>
      <c r="C202" s="149"/>
      <c r="D202" s="34">
        <v>56</v>
      </c>
      <c r="E202" s="35">
        <v>450</v>
      </c>
      <c r="F202" s="24">
        <f t="shared" si="5"/>
        <v>25200</v>
      </c>
    </row>
    <row r="203" spans="1:6" x14ac:dyDescent="0.2">
      <c r="A203" s="4">
        <v>2365</v>
      </c>
      <c r="B203" s="149" t="s">
        <v>38</v>
      </c>
      <c r="C203" s="149"/>
      <c r="D203" s="34">
        <v>500</v>
      </c>
      <c r="E203" s="35">
        <v>395</v>
      </c>
      <c r="F203" s="24">
        <f t="shared" si="5"/>
        <v>197500</v>
      </c>
    </row>
    <row r="204" spans="1:6" x14ac:dyDescent="0.2">
      <c r="A204" s="4">
        <v>2365</v>
      </c>
      <c r="B204" s="149" t="s">
        <v>230</v>
      </c>
      <c r="C204" s="149"/>
      <c r="D204" s="34">
        <v>1</v>
      </c>
      <c r="E204" s="35">
        <v>165</v>
      </c>
      <c r="F204" s="24">
        <f t="shared" si="5"/>
        <v>165</v>
      </c>
    </row>
    <row r="205" spans="1:6" x14ac:dyDescent="0.2">
      <c r="A205" s="4">
        <v>2365</v>
      </c>
      <c r="B205" s="149" t="s">
        <v>231</v>
      </c>
      <c r="C205" s="149"/>
      <c r="D205" s="34">
        <v>4</v>
      </c>
      <c r="E205" s="35">
        <v>125</v>
      </c>
      <c r="F205" s="24">
        <f t="shared" si="5"/>
        <v>500</v>
      </c>
    </row>
    <row r="206" spans="1:6" x14ac:dyDescent="0.2">
      <c r="A206" s="4">
        <v>2365</v>
      </c>
      <c r="B206" s="149" t="s">
        <v>14</v>
      </c>
      <c r="C206" s="149"/>
      <c r="D206" s="34">
        <v>30</v>
      </c>
      <c r="E206" s="35">
        <v>40</v>
      </c>
      <c r="F206" s="24">
        <f t="shared" si="5"/>
        <v>1200</v>
      </c>
    </row>
    <row r="207" spans="1:6" x14ac:dyDescent="0.2">
      <c r="A207" s="4">
        <v>2365</v>
      </c>
      <c r="B207" s="149" t="s">
        <v>232</v>
      </c>
      <c r="C207" s="149"/>
      <c r="D207" s="34">
        <v>1</v>
      </c>
      <c r="E207" s="35">
        <v>125</v>
      </c>
      <c r="F207" s="24">
        <f t="shared" si="5"/>
        <v>125</v>
      </c>
    </row>
    <row r="208" spans="1:6" x14ac:dyDescent="0.2">
      <c r="A208" s="4">
        <v>2365</v>
      </c>
      <c r="B208" s="149" t="s">
        <v>233</v>
      </c>
      <c r="C208" s="149"/>
      <c r="D208" s="34">
        <v>3</v>
      </c>
      <c r="E208" s="35">
        <v>705</v>
      </c>
      <c r="F208" s="24">
        <f t="shared" si="5"/>
        <v>2115</v>
      </c>
    </row>
    <row r="209" spans="1:6" x14ac:dyDescent="0.2">
      <c r="A209" s="4">
        <v>2365</v>
      </c>
      <c r="B209" s="149" t="s">
        <v>234</v>
      </c>
      <c r="C209" s="149"/>
      <c r="D209" s="34">
        <v>3</v>
      </c>
      <c r="E209" s="35">
        <v>1175</v>
      </c>
      <c r="F209" s="24">
        <f t="shared" si="5"/>
        <v>3525</v>
      </c>
    </row>
    <row r="210" spans="1:6" x14ac:dyDescent="0.2">
      <c r="A210" s="4">
        <v>2365</v>
      </c>
      <c r="B210" s="149" t="s">
        <v>235</v>
      </c>
      <c r="C210" s="149"/>
      <c r="D210" s="34">
        <v>3</v>
      </c>
      <c r="E210" s="35">
        <v>1880</v>
      </c>
      <c r="F210" s="24">
        <f t="shared" si="5"/>
        <v>5640</v>
      </c>
    </row>
    <row r="211" spans="1:6" x14ac:dyDescent="0.2">
      <c r="A211" s="4">
        <v>2365</v>
      </c>
      <c r="B211" s="149" t="s">
        <v>236</v>
      </c>
      <c r="C211" s="149"/>
      <c r="D211" s="34">
        <v>3</v>
      </c>
      <c r="E211" s="35">
        <v>1275</v>
      </c>
      <c r="F211" s="24">
        <f t="shared" si="5"/>
        <v>3825</v>
      </c>
    </row>
    <row r="212" spans="1:6" x14ac:dyDescent="0.2">
      <c r="A212" s="5">
        <v>2365</v>
      </c>
      <c r="B212" s="149" t="s">
        <v>237</v>
      </c>
      <c r="C212" s="149"/>
      <c r="D212" s="5">
        <v>3</v>
      </c>
      <c r="E212" s="35">
        <v>1250</v>
      </c>
      <c r="F212" s="24">
        <f>D212*E212</f>
        <v>3750</v>
      </c>
    </row>
    <row r="213" spans="1:6" x14ac:dyDescent="0.2">
      <c r="A213" s="4">
        <v>2365</v>
      </c>
      <c r="B213" s="149" t="s">
        <v>238</v>
      </c>
      <c r="C213" s="149"/>
      <c r="D213" s="34">
        <v>6</v>
      </c>
      <c r="E213" s="35">
        <v>1175</v>
      </c>
      <c r="F213" s="24">
        <f t="shared" ref="F213:F244" si="6">D213*E213</f>
        <v>7050</v>
      </c>
    </row>
    <row r="214" spans="1:6" x14ac:dyDescent="0.2">
      <c r="A214" s="4">
        <v>2365</v>
      </c>
      <c r="B214" s="149" t="s">
        <v>239</v>
      </c>
      <c r="C214" s="149"/>
      <c r="D214" s="34">
        <v>44</v>
      </c>
      <c r="E214" s="35">
        <v>980</v>
      </c>
      <c r="F214" s="24">
        <f t="shared" si="6"/>
        <v>43120</v>
      </c>
    </row>
    <row r="215" spans="1:6" x14ac:dyDescent="0.2">
      <c r="A215" s="4">
        <v>2365</v>
      </c>
      <c r="B215" s="149" t="s">
        <v>240</v>
      </c>
      <c r="C215" s="149"/>
      <c r="D215" s="34">
        <v>12</v>
      </c>
      <c r="E215" s="35">
        <v>880</v>
      </c>
      <c r="F215" s="24">
        <f t="shared" si="6"/>
        <v>10560</v>
      </c>
    </row>
    <row r="216" spans="1:6" x14ac:dyDescent="0.2">
      <c r="A216" s="4">
        <v>2365</v>
      </c>
      <c r="B216" s="149" t="s">
        <v>241</v>
      </c>
      <c r="C216" s="149"/>
      <c r="D216" s="34">
        <v>1</v>
      </c>
      <c r="E216" s="35">
        <v>175</v>
      </c>
      <c r="F216" s="24">
        <f t="shared" si="6"/>
        <v>175</v>
      </c>
    </row>
    <row r="217" spans="1:6" x14ac:dyDescent="0.2">
      <c r="A217" s="4">
        <v>2365</v>
      </c>
      <c r="B217" s="149" t="s">
        <v>242</v>
      </c>
      <c r="C217" s="149"/>
      <c r="D217" s="34">
        <v>15</v>
      </c>
      <c r="E217" s="35">
        <v>850</v>
      </c>
      <c r="F217" s="24">
        <f t="shared" si="6"/>
        <v>12750</v>
      </c>
    </row>
    <row r="218" spans="1:6" x14ac:dyDescent="0.2">
      <c r="A218" s="4">
        <v>2365</v>
      </c>
      <c r="B218" s="149" t="s">
        <v>243</v>
      </c>
      <c r="C218" s="149"/>
      <c r="D218" s="34">
        <v>5</v>
      </c>
      <c r="E218" s="35">
        <v>3995</v>
      </c>
      <c r="F218" s="24">
        <f t="shared" si="6"/>
        <v>19975</v>
      </c>
    </row>
    <row r="219" spans="1:6" x14ac:dyDescent="0.2">
      <c r="A219" s="4">
        <v>2365</v>
      </c>
      <c r="B219" s="149" t="s">
        <v>244</v>
      </c>
      <c r="C219" s="149"/>
      <c r="D219" s="34">
        <v>7</v>
      </c>
      <c r="E219" s="35">
        <v>350</v>
      </c>
      <c r="F219" s="24">
        <f t="shared" si="6"/>
        <v>2450</v>
      </c>
    </row>
    <row r="220" spans="1:6" x14ac:dyDescent="0.2">
      <c r="A220" s="4">
        <v>2365</v>
      </c>
      <c r="B220" s="149" t="s">
        <v>245</v>
      </c>
      <c r="C220" s="149"/>
      <c r="D220" s="34">
        <v>15</v>
      </c>
      <c r="E220" s="35">
        <v>475</v>
      </c>
      <c r="F220" s="24">
        <f t="shared" si="6"/>
        <v>7125</v>
      </c>
    </row>
    <row r="221" spans="1:6" x14ac:dyDescent="0.2">
      <c r="A221" s="4">
        <v>2365</v>
      </c>
      <c r="B221" s="149" t="s">
        <v>246</v>
      </c>
      <c r="C221" s="149"/>
      <c r="D221" s="34">
        <v>12</v>
      </c>
      <c r="E221" s="35">
        <v>1050</v>
      </c>
      <c r="F221" s="24">
        <f t="shared" si="6"/>
        <v>12600</v>
      </c>
    </row>
    <row r="222" spans="1:6" x14ac:dyDescent="0.2">
      <c r="A222" s="4">
        <v>2365</v>
      </c>
      <c r="B222" s="149" t="s">
        <v>247</v>
      </c>
      <c r="C222" s="149"/>
      <c r="D222" s="34">
        <v>13</v>
      </c>
      <c r="E222" s="35">
        <v>1350</v>
      </c>
      <c r="F222" s="24">
        <f t="shared" si="6"/>
        <v>17550</v>
      </c>
    </row>
    <row r="223" spans="1:6" x14ac:dyDescent="0.2">
      <c r="A223" s="4">
        <v>2365</v>
      </c>
      <c r="B223" s="149" t="s">
        <v>248</v>
      </c>
      <c r="C223" s="149"/>
      <c r="D223" s="34">
        <v>3</v>
      </c>
      <c r="E223" s="35">
        <v>165</v>
      </c>
      <c r="F223" s="24">
        <f t="shared" si="6"/>
        <v>495</v>
      </c>
    </row>
    <row r="224" spans="1:6" x14ac:dyDescent="0.2">
      <c r="A224" s="4">
        <v>2365</v>
      </c>
      <c r="B224" s="149" t="s">
        <v>249</v>
      </c>
      <c r="C224" s="149"/>
      <c r="D224" s="34">
        <v>90</v>
      </c>
      <c r="E224" s="35">
        <v>102</v>
      </c>
      <c r="F224" s="24">
        <f t="shared" si="6"/>
        <v>9180</v>
      </c>
    </row>
    <row r="225" spans="1:6" x14ac:dyDescent="0.2">
      <c r="A225" s="4">
        <v>2365</v>
      </c>
      <c r="B225" s="149" t="s">
        <v>250</v>
      </c>
      <c r="C225" s="149"/>
      <c r="D225" s="34">
        <v>2</v>
      </c>
      <c r="E225" s="35">
        <v>55</v>
      </c>
      <c r="F225" s="24">
        <f t="shared" si="6"/>
        <v>110</v>
      </c>
    </row>
    <row r="226" spans="1:6" x14ac:dyDescent="0.2">
      <c r="A226" s="4">
        <v>2365</v>
      </c>
      <c r="B226" s="149" t="s">
        <v>251</v>
      </c>
      <c r="C226" s="149"/>
      <c r="D226" s="34">
        <v>2</v>
      </c>
      <c r="E226" s="35">
        <v>425</v>
      </c>
      <c r="F226" s="24">
        <f t="shared" si="6"/>
        <v>850</v>
      </c>
    </row>
    <row r="227" spans="1:6" x14ac:dyDescent="0.2">
      <c r="A227" s="4">
        <v>2365</v>
      </c>
      <c r="B227" s="149" t="s">
        <v>252</v>
      </c>
      <c r="C227" s="149"/>
      <c r="D227" s="34">
        <v>1</v>
      </c>
      <c r="E227" s="35">
        <v>420</v>
      </c>
      <c r="F227" s="24">
        <f t="shared" si="6"/>
        <v>420</v>
      </c>
    </row>
    <row r="228" spans="1:6" x14ac:dyDescent="0.2">
      <c r="A228" s="4">
        <v>2365</v>
      </c>
      <c r="B228" s="149" t="s">
        <v>253</v>
      </c>
      <c r="C228" s="149"/>
      <c r="D228" s="34">
        <v>17</v>
      </c>
      <c r="E228" s="35">
        <v>1800</v>
      </c>
      <c r="F228" s="24">
        <f t="shared" si="6"/>
        <v>30600</v>
      </c>
    </row>
    <row r="229" spans="1:6" x14ac:dyDescent="0.2">
      <c r="A229" s="4">
        <v>2365</v>
      </c>
      <c r="B229" s="149" t="s">
        <v>254</v>
      </c>
      <c r="C229" s="149"/>
      <c r="D229" s="34">
        <v>129</v>
      </c>
      <c r="E229" s="35">
        <v>470</v>
      </c>
      <c r="F229" s="24">
        <f t="shared" si="6"/>
        <v>60630</v>
      </c>
    </row>
    <row r="230" spans="1:6" x14ac:dyDescent="0.2">
      <c r="A230" s="4">
        <v>2365</v>
      </c>
      <c r="B230" s="149" t="s">
        <v>255</v>
      </c>
      <c r="C230" s="149"/>
      <c r="D230" s="34">
        <v>6</v>
      </c>
      <c r="E230" s="35">
        <v>1200</v>
      </c>
      <c r="F230" s="24">
        <f t="shared" si="6"/>
        <v>7200</v>
      </c>
    </row>
    <row r="231" spans="1:6" x14ac:dyDescent="0.2">
      <c r="A231" s="4">
        <v>2365</v>
      </c>
      <c r="B231" s="149" t="s">
        <v>256</v>
      </c>
      <c r="C231" s="149"/>
      <c r="D231" s="34">
        <v>3</v>
      </c>
      <c r="E231" s="35">
        <v>1880</v>
      </c>
      <c r="F231" s="24">
        <f t="shared" si="6"/>
        <v>5640</v>
      </c>
    </row>
    <row r="232" spans="1:6" x14ac:dyDescent="0.2">
      <c r="A232" s="4">
        <v>2365</v>
      </c>
      <c r="B232" s="155" t="s">
        <v>257</v>
      </c>
      <c r="C232" s="156"/>
      <c r="D232" s="34">
        <v>10</v>
      </c>
      <c r="E232" s="35">
        <v>1300</v>
      </c>
      <c r="F232" s="24">
        <f t="shared" si="6"/>
        <v>13000</v>
      </c>
    </row>
    <row r="233" spans="1:6" x14ac:dyDescent="0.2">
      <c r="A233" s="4">
        <v>2365</v>
      </c>
      <c r="B233" s="149" t="s">
        <v>258</v>
      </c>
      <c r="C233" s="149"/>
      <c r="D233" s="34">
        <v>25</v>
      </c>
      <c r="E233" s="35">
        <v>181</v>
      </c>
      <c r="F233" s="24">
        <f t="shared" si="6"/>
        <v>4525</v>
      </c>
    </row>
    <row r="234" spans="1:6" x14ac:dyDescent="0.2">
      <c r="A234" s="4">
        <v>2365</v>
      </c>
      <c r="B234" s="149" t="s">
        <v>259</v>
      </c>
      <c r="C234" s="149"/>
      <c r="D234" s="34">
        <v>6</v>
      </c>
      <c r="E234" s="35">
        <v>2891</v>
      </c>
      <c r="F234" s="24">
        <f t="shared" si="6"/>
        <v>17346</v>
      </c>
    </row>
    <row r="235" spans="1:6" x14ac:dyDescent="0.2">
      <c r="A235" s="4">
        <v>2365</v>
      </c>
      <c r="B235" s="149" t="s">
        <v>260</v>
      </c>
      <c r="C235" s="149"/>
      <c r="D235" s="34">
        <v>10</v>
      </c>
      <c r="E235" s="35">
        <v>470</v>
      </c>
      <c r="F235" s="24">
        <f t="shared" si="6"/>
        <v>4700</v>
      </c>
    </row>
    <row r="236" spans="1:6" x14ac:dyDescent="0.2">
      <c r="A236" s="4">
        <v>2365</v>
      </c>
      <c r="B236" s="149" t="s">
        <v>261</v>
      </c>
      <c r="C236" s="149"/>
      <c r="D236" s="34">
        <v>54</v>
      </c>
      <c r="E236" s="35">
        <v>125</v>
      </c>
      <c r="F236" s="24">
        <f t="shared" si="6"/>
        <v>6750</v>
      </c>
    </row>
    <row r="237" spans="1:6" x14ac:dyDescent="0.2">
      <c r="A237" s="4">
        <v>2365</v>
      </c>
      <c r="B237" s="149" t="s">
        <v>262</v>
      </c>
      <c r="C237" s="149"/>
      <c r="D237" s="34">
        <v>10</v>
      </c>
      <c r="E237" s="35">
        <v>14520.2</v>
      </c>
      <c r="F237" s="24">
        <f t="shared" si="6"/>
        <v>145202</v>
      </c>
    </row>
    <row r="238" spans="1:6" x14ac:dyDescent="0.2">
      <c r="A238" s="4">
        <v>2365</v>
      </c>
      <c r="B238" s="149" t="s">
        <v>263</v>
      </c>
      <c r="C238" s="149"/>
      <c r="D238" s="34">
        <v>31</v>
      </c>
      <c r="E238" s="35">
        <v>5600</v>
      </c>
      <c r="F238" s="24">
        <f t="shared" si="6"/>
        <v>173600</v>
      </c>
    </row>
    <row r="239" spans="1:6" x14ac:dyDescent="0.2">
      <c r="A239" s="4">
        <v>2365</v>
      </c>
      <c r="B239" s="149" t="s">
        <v>264</v>
      </c>
      <c r="C239" s="149"/>
      <c r="D239" s="34">
        <v>12</v>
      </c>
      <c r="E239" s="35">
        <v>4500</v>
      </c>
      <c r="F239" s="24">
        <f t="shared" si="6"/>
        <v>54000</v>
      </c>
    </row>
    <row r="240" spans="1:6" x14ac:dyDescent="0.2">
      <c r="A240" s="4">
        <v>2365</v>
      </c>
      <c r="B240" s="149" t="s">
        <v>265</v>
      </c>
      <c r="C240" s="149"/>
      <c r="D240" s="34">
        <v>37</v>
      </c>
      <c r="E240" s="35">
        <v>570</v>
      </c>
      <c r="F240" s="24">
        <f t="shared" si="6"/>
        <v>21090</v>
      </c>
    </row>
    <row r="241" spans="1:6" x14ac:dyDescent="0.2">
      <c r="A241" s="4">
        <v>2365</v>
      </c>
      <c r="B241" s="149" t="s">
        <v>266</v>
      </c>
      <c r="C241" s="149"/>
      <c r="D241" s="34">
        <v>2</v>
      </c>
      <c r="E241" s="35">
        <v>2500</v>
      </c>
      <c r="F241" s="24">
        <f t="shared" si="6"/>
        <v>5000</v>
      </c>
    </row>
    <row r="242" spans="1:6" x14ac:dyDescent="0.2">
      <c r="A242" s="4">
        <v>2365</v>
      </c>
      <c r="B242" s="149" t="s">
        <v>267</v>
      </c>
      <c r="C242" s="149"/>
      <c r="D242" s="34">
        <v>6</v>
      </c>
      <c r="E242" s="35">
        <v>4500</v>
      </c>
      <c r="F242" s="24">
        <f t="shared" si="6"/>
        <v>27000</v>
      </c>
    </row>
    <row r="243" spans="1:6" x14ac:dyDescent="0.2">
      <c r="A243" s="4">
        <v>2365</v>
      </c>
      <c r="B243" s="149" t="s">
        <v>268</v>
      </c>
      <c r="C243" s="149"/>
      <c r="D243" s="34">
        <v>4</v>
      </c>
      <c r="E243" s="35">
        <v>1350</v>
      </c>
      <c r="F243" s="24">
        <f t="shared" si="6"/>
        <v>5400</v>
      </c>
    </row>
    <row r="244" spans="1:6" x14ac:dyDescent="0.2">
      <c r="A244" s="4">
        <v>2365</v>
      </c>
      <c r="B244" s="149" t="s">
        <v>269</v>
      </c>
      <c r="C244" s="149"/>
      <c r="D244" s="34">
        <v>100</v>
      </c>
      <c r="E244" s="35">
        <v>57</v>
      </c>
      <c r="F244" s="24">
        <f t="shared" si="6"/>
        <v>5700</v>
      </c>
    </row>
    <row r="245" spans="1:6" x14ac:dyDescent="0.2">
      <c r="A245" s="5">
        <v>2365</v>
      </c>
      <c r="B245" s="149" t="s">
        <v>270</v>
      </c>
      <c r="C245" s="149"/>
      <c r="D245" s="5">
        <v>120</v>
      </c>
      <c r="E245" s="35">
        <v>57</v>
      </c>
      <c r="F245" s="24">
        <f>D245*E245</f>
        <v>6840</v>
      </c>
    </row>
    <row r="246" spans="1:6" x14ac:dyDescent="0.2">
      <c r="A246" s="4">
        <v>2365</v>
      </c>
      <c r="B246" s="149" t="s">
        <v>271</v>
      </c>
      <c r="C246" s="149"/>
      <c r="D246" s="34">
        <v>193</v>
      </c>
      <c r="E246" s="35">
        <v>90</v>
      </c>
      <c r="F246" s="24">
        <f t="shared" ref="F246:F277" si="7">D246*E246</f>
        <v>17370</v>
      </c>
    </row>
    <row r="247" spans="1:6" x14ac:dyDescent="0.2">
      <c r="A247" s="4">
        <v>2365</v>
      </c>
      <c r="B247" s="149" t="s">
        <v>272</v>
      </c>
      <c r="C247" s="149"/>
      <c r="D247" s="34">
        <v>6</v>
      </c>
      <c r="E247" s="35">
        <v>70</v>
      </c>
      <c r="F247" s="24">
        <f t="shared" si="7"/>
        <v>420</v>
      </c>
    </row>
    <row r="248" spans="1:6" x14ac:dyDescent="0.2">
      <c r="A248" s="4">
        <v>2365</v>
      </c>
      <c r="B248" s="149" t="s">
        <v>273</v>
      </c>
      <c r="C248" s="149"/>
      <c r="D248" s="34">
        <v>2</v>
      </c>
      <c r="E248" s="35">
        <v>195</v>
      </c>
      <c r="F248" s="24">
        <f t="shared" si="7"/>
        <v>390</v>
      </c>
    </row>
    <row r="249" spans="1:6" x14ac:dyDescent="0.2">
      <c r="A249" s="4">
        <v>2365</v>
      </c>
      <c r="B249" s="149" t="s">
        <v>274</v>
      </c>
      <c r="C249" s="149"/>
      <c r="D249" s="34">
        <v>2</v>
      </c>
      <c r="E249" s="35">
        <v>395</v>
      </c>
      <c r="F249" s="24">
        <f t="shared" si="7"/>
        <v>790</v>
      </c>
    </row>
    <row r="250" spans="1:6" x14ac:dyDescent="0.2">
      <c r="A250" s="4">
        <v>2365</v>
      </c>
      <c r="B250" s="149" t="s">
        <v>275</v>
      </c>
      <c r="C250" s="149"/>
      <c r="D250" s="34">
        <v>11</v>
      </c>
      <c r="E250" s="35">
        <v>25</v>
      </c>
      <c r="F250" s="24">
        <f t="shared" si="7"/>
        <v>275</v>
      </c>
    </row>
    <row r="251" spans="1:6" x14ac:dyDescent="0.2">
      <c r="A251" s="4">
        <v>2365</v>
      </c>
      <c r="B251" s="149" t="s">
        <v>276</v>
      </c>
      <c r="C251" s="149"/>
      <c r="D251" s="34">
        <v>13</v>
      </c>
      <c r="E251" s="35">
        <v>80</v>
      </c>
      <c r="F251" s="24">
        <f t="shared" si="7"/>
        <v>1040</v>
      </c>
    </row>
    <row r="252" spans="1:6" x14ac:dyDescent="0.2">
      <c r="A252" s="4">
        <v>2365</v>
      </c>
      <c r="B252" s="149" t="s">
        <v>277</v>
      </c>
      <c r="C252" s="149"/>
      <c r="D252" s="34">
        <v>24</v>
      </c>
      <c r="E252" s="35">
        <v>47</v>
      </c>
      <c r="F252" s="24">
        <f t="shared" si="7"/>
        <v>1128</v>
      </c>
    </row>
    <row r="253" spans="1:6" x14ac:dyDescent="0.2">
      <c r="A253" s="4">
        <v>2365</v>
      </c>
      <c r="B253" s="149" t="s">
        <v>278</v>
      </c>
      <c r="C253" s="149"/>
      <c r="D253" s="34">
        <v>50</v>
      </c>
      <c r="E253" s="35">
        <v>50</v>
      </c>
      <c r="F253" s="24">
        <f t="shared" si="7"/>
        <v>2500</v>
      </c>
    </row>
    <row r="254" spans="1:6" x14ac:dyDescent="0.2">
      <c r="A254" s="4">
        <v>2365</v>
      </c>
      <c r="B254" s="149" t="s">
        <v>279</v>
      </c>
      <c r="C254" s="149"/>
      <c r="D254" s="34">
        <v>34</v>
      </c>
      <c r="E254" s="35">
        <v>27</v>
      </c>
      <c r="F254" s="24">
        <f t="shared" si="7"/>
        <v>918</v>
      </c>
    </row>
    <row r="255" spans="1:6" x14ac:dyDescent="0.2">
      <c r="A255" s="4">
        <v>2365</v>
      </c>
      <c r="B255" s="149" t="s">
        <v>280</v>
      </c>
      <c r="C255" s="149"/>
      <c r="D255" s="34">
        <v>33</v>
      </c>
      <c r="E255" s="35">
        <v>12</v>
      </c>
      <c r="F255" s="24">
        <f t="shared" si="7"/>
        <v>396</v>
      </c>
    </row>
    <row r="256" spans="1:6" x14ac:dyDescent="0.2">
      <c r="A256" s="4">
        <v>2365</v>
      </c>
      <c r="B256" s="149" t="s">
        <v>281</v>
      </c>
      <c r="C256" s="149"/>
      <c r="D256" s="34">
        <v>14</v>
      </c>
      <c r="E256" s="35">
        <v>15</v>
      </c>
      <c r="F256" s="24">
        <f t="shared" si="7"/>
        <v>210</v>
      </c>
    </row>
    <row r="257" spans="1:6" x14ac:dyDescent="0.2">
      <c r="A257" s="4">
        <v>2365</v>
      </c>
      <c r="B257" s="149" t="s">
        <v>282</v>
      </c>
      <c r="C257" s="149"/>
      <c r="D257" s="34">
        <v>2</v>
      </c>
      <c r="E257" s="35">
        <v>125</v>
      </c>
      <c r="F257" s="24">
        <f t="shared" si="7"/>
        <v>250</v>
      </c>
    </row>
    <row r="258" spans="1:6" x14ac:dyDescent="0.2">
      <c r="A258" s="4">
        <v>2365</v>
      </c>
      <c r="B258" s="149" t="s">
        <v>283</v>
      </c>
      <c r="C258" s="149"/>
      <c r="D258" s="34">
        <v>6</v>
      </c>
      <c r="E258" s="35">
        <v>10</v>
      </c>
      <c r="F258" s="24">
        <f t="shared" si="7"/>
        <v>60</v>
      </c>
    </row>
    <row r="259" spans="1:6" x14ac:dyDescent="0.2">
      <c r="A259" s="4">
        <v>2365</v>
      </c>
      <c r="B259" s="149" t="s">
        <v>284</v>
      </c>
      <c r="C259" s="149"/>
      <c r="D259" s="34">
        <v>4</v>
      </c>
      <c r="E259" s="35">
        <v>1145</v>
      </c>
      <c r="F259" s="24">
        <f t="shared" si="7"/>
        <v>4580</v>
      </c>
    </row>
    <row r="260" spans="1:6" x14ac:dyDescent="0.2">
      <c r="A260" s="4">
        <v>2365</v>
      </c>
      <c r="B260" s="149" t="s">
        <v>285</v>
      </c>
      <c r="C260" s="149"/>
      <c r="D260" s="34">
        <v>2</v>
      </c>
      <c r="E260" s="35">
        <v>325</v>
      </c>
      <c r="F260" s="24">
        <f t="shared" si="7"/>
        <v>650</v>
      </c>
    </row>
    <row r="261" spans="1:6" x14ac:dyDescent="0.2">
      <c r="A261" s="4">
        <v>2365</v>
      </c>
      <c r="B261" s="149" t="s">
        <v>23</v>
      </c>
      <c r="C261" s="149"/>
      <c r="D261" s="34">
        <v>1</v>
      </c>
      <c r="E261" s="35">
        <v>260</v>
      </c>
      <c r="F261" s="24">
        <f t="shared" si="7"/>
        <v>260</v>
      </c>
    </row>
    <row r="262" spans="1:6" x14ac:dyDescent="0.2">
      <c r="A262" s="4">
        <v>2365</v>
      </c>
      <c r="B262" s="149" t="s">
        <v>286</v>
      </c>
      <c r="C262" s="149"/>
      <c r="D262" s="34">
        <v>1</v>
      </c>
      <c r="E262" s="35">
        <v>350</v>
      </c>
      <c r="F262" s="24">
        <f t="shared" si="7"/>
        <v>350</v>
      </c>
    </row>
    <row r="263" spans="1:6" x14ac:dyDescent="0.2">
      <c r="A263" s="4">
        <v>2365</v>
      </c>
      <c r="B263" s="149" t="s">
        <v>287</v>
      </c>
      <c r="C263" s="149"/>
      <c r="D263" s="34">
        <v>11</v>
      </c>
      <c r="E263" s="35">
        <v>10</v>
      </c>
      <c r="F263" s="24">
        <f t="shared" si="7"/>
        <v>110</v>
      </c>
    </row>
    <row r="264" spans="1:6" x14ac:dyDescent="0.2">
      <c r="A264" s="4">
        <v>2365</v>
      </c>
      <c r="B264" s="149" t="s">
        <v>288</v>
      </c>
      <c r="C264" s="149"/>
      <c r="D264" s="34">
        <v>4</v>
      </c>
      <c r="E264" s="35">
        <v>480</v>
      </c>
      <c r="F264" s="24">
        <f t="shared" si="7"/>
        <v>1920</v>
      </c>
    </row>
    <row r="265" spans="1:6" x14ac:dyDescent="0.2">
      <c r="A265" s="4">
        <v>2365</v>
      </c>
      <c r="B265" s="34" t="s">
        <v>289</v>
      </c>
      <c r="C265" s="34"/>
      <c r="D265" s="34">
        <v>34</v>
      </c>
      <c r="E265" s="35">
        <v>20</v>
      </c>
      <c r="F265" s="24">
        <f t="shared" si="7"/>
        <v>680</v>
      </c>
    </row>
    <row r="266" spans="1:6" x14ac:dyDescent="0.2">
      <c r="A266" s="4">
        <v>2365</v>
      </c>
      <c r="B266" s="149" t="s">
        <v>290</v>
      </c>
      <c r="C266" s="149"/>
      <c r="D266" s="34">
        <v>1</v>
      </c>
      <c r="E266" s="35">
        <v>25</v>
      </c>
      <c r="F266" s="24">
        <f t="shared" si="7"/>
        <v>25</v>
      </c>
    </row>
    <row r="267" spans="1:6" x14ac:dyDescent="0.2">
      <c r="A267" s="4">
        <v>2365</v>
      </c>
      <c r="B267" s="149" t="s">
        <v>291</v>
      </c>
      <c r="C267" s="149"/>
      <c r="D267" s="34">
        <v>3</v>
      </c>
      <c r="E267" s="35">
        <v>80</v>
      </c>
      <c r="F267" s="24">
        <f t="shared" si="7"/>
        <v>240</v>
      </c>
    </row>
    <row r="268" spans="1:6" x14ac:dyDescent="0.2">
      <c r="A268" s="4">
        <v>2365</v>
      </c>
      <c r="B268" s="149" t="s">
        <v>292</v>
      </c>
      <c r="C268" s="149"/>
      <c r="D268" s="34">
        <v>3</v>
      </c>
      <c r="E268" s="35">
        <v>85</v>
      </c>
      <c r="F268" s="24">
        <f t="shared" si="7"/>
        <v>255</v>
      </c>
    </row>
    <row r="269" spans="1:6" x14ac:dyDescent="0.2">
      <c r="A269" s="4">
        <v>2365</v>
      </c>
      <c r="B269" s="149" t="s">
        <v>293</v>
      </c>
      <c r="C269" s="149"/>
      <c r="D269" s="34">
        <v>7</v>
      </c>
      <c r="E269" s="35">
        <v>25</v>
      </c>
      <c r="F269" s="24">
        <f t="shared" si="7"/>
        <v>175</v>
      </c>
    </row>
    <row r="270" spans="1:6" x14ac:dyDescent="0.2">
      <c r="A270" s="4">
        <v>2365</v>
      </c>
      <c r="B270" s="149" t="s">
        <v>294</v>
      </c>
      <c r="C270" s="149"/>
      <c r="D270" s="34">
        <v>3</v>
      </c>
      <c r="E270" s="35">
        <v>30</v>
      </c>
      <c r="F270" s="24">
        <f t="shared" si="7"/>
        <v>90</v>
      </c>
    </row>
    <row r="271" spans="1:6" x14ac:dyDescent="0.2">
      <c r="A271" s="4">
        <v>2365</v>
      </c>
      <c r="B271" s="149" t="s">
        <v>295</v>
      </c>
      <c r="C271" s="149"/>
      <c r="D271" s="34">
        <v>12</v>
      </c>
      <c r="E271" s="35">
        <v>100</v>
      </c>
      <c r="F271" s="24">
        <f t="shared" si="7"/>
        <v>1200</v>
      </c>
    </row>
    <row r="272" spans="1:6" x14ac:dyDescent="0.2">
      <c r="A272" s="4">
        <v>2365</v>
      </c>
      <c r="B272" s="149" t="s">
        <v>296</v>
      </c>
      <c r="C272" s="149"/>
      <c r="D272" s="34">
        <v>8</v>
      </c>
      <c r="E272" s="35">
        <v>75</v>
      </c>
      <c r="F272" s="24">
        <f t="shared" si="7"/>
        <v>600</v>
      </c>
    </row>
    <row r="273" spans="1:6" x14ac:dyDescent="0.2">
      <c r="A273" s="4">
        <v>2365</v>
      </c>
      <c r="B273" s="149" t="s">
        <v>297</v>
      </c>
      <c r="C273" s="149"/>
      <c r="D273" s="34">
        <v>2</v>
      </c>
      <c r="E273" s="35">
        <v>60</v>
      </c>
      <c r="F273" s="24">
        <f t="shared" si="7"/>
        <v>120</v>
      </c>
    </row>
    <row r="274" spans="1:6" x14ac:dyDescent="0.2">
      <c r="A274" s="4">
        <v>2365</v>
      </c>
      <c r="B274" s="149" t="s">
        <v>298</v>
      </c>
      <c r="C274" s="149"/>
      <c r="D274" s="34">
        <v>2</v>
      </c>
      <c r="E274" s="35">
        <v>265</v>
      </c>
      <c r="F274" s="24">
        <f t="shared" si="7"/>
        <v>530</v>
      </c>
    </row>
    <row r="275" spans="1:6" x14ac:dyDescent="0.2">
      <c r="A275" s="4">
        <v>2365</v>
      </c>
      <c r="B275" s="149" t="s">
        <v>299</v>
      </c>
      <c r="C275" s="149"/>
      <c r="D275" s="34">
        <v>91</v>
      </c>
      <c r="E275" s="35">
        <v>25</v>
      </c>
      <c r="F275" s="24">
        <f t="shared" si="7"/>
        <v>2275</v>
      </c>
    </row>
    <row r="276" spans="1:6" x14ac:dyDescent="0.2">
      <c r="A276" s="4">
        <v>2365</v>
      </c>
      <c r="B276" s="149" t="s">
        <v>300</v>
      </c>
      <c r="C276" s="149"/>
      <c r="D276" s="34">
        <v>18</v>
      </c>
      <c r="E276" s="35">
        <v>25</v>
      </c>
      <c r="F276" s="24">
        <f t="shared" si="7"/>
        <v>450</v>
      </c>
    </row>
    <row r="277" spans="1:6" x14ac:dyDescent="0.2">
      <c r="A277" s="4">
        <v>2365</v>
      </c>
      <c r="B277" s="149" t="s">
        <v>301</v>
      </c>
      <c r="C277" s="149"/>
      <c r="D277" s="34">
        <v>56</v>
      </c>
      <c r="E277" s="35">
        <v>15</v>
      </c>
      <c r="F277" s="24">
        <f t="shared" si="7"/>
        <v>840</v>
      </c>
    </row>
    <row r="278" spans="1:6" x14ac:dyDescent="0.2">
      <c r="A278" s="5">
        <v>2365</v>
      </c>
      <c r="B278" s="149" t="s">
        <v>302</v>
      </c>
      <c r="C278" s="149"/>
      <c r="D278" s="5">
        <v>2</v>
      </c>
      <c r="E278" s="35">
        <v>50</v>
      </c>
      <c r="F278" s="24">
        <f>D278*E278</f>
        <v>100</v>
      </c>
    </row>
    <row r="279" spans="1:6" x14ac:dyDescent="0.2">
      <c r="A279" s="4">
        <v>2365</v>
      </c>
      <c r="B279" s="149" t="s">
        <v>303</v>
      </c>
      <c r="C279" s="149"/>
      <c r="D279" s="34">
        <v>9</v>
      </c>
      <c r="E279" s="35">
        <v>150</v>
      </c>
      <c r="F279" s="24">
        <f t="shared" ref="F279:F310" si="8">D279*E279</f>
        <v>1350</v>
      </c>
    </row>
    <row r="280" spans="1:6" x14ac:dyDescent="0.2">
      <c r="A280" s="4">
        <v>2365</v>
      </c>
      <c r="B280" s="149" t="s">
        <v>304</v>
      </c>
      <c r="C280" s="149"/>
      <c r="D280" s="34">
        <v>25</v>
      </c>
      <c r="E280" s="35">
        <v>3539</v>
      </c>
      <c r="F280" s="24">
        <f t="shared" si="8"/>
        <v>88475</v>
      </c>
    </row>
    <row r="281" spans="1:6" x14ac:dyDescent="0.2">
      <c r="A281" s="4">
        <v>2365</v>
      </c>
      <c r="B281" s="149" t="s">
        <v>20</v>
      </c>
      <c r="C281" s="149"/>
      <c r="D281" s="34">
        <v>3</v>
      </c>
      <c r="E281" s="35">
        <v>3490</v>
      </c>
      <c r="F281" s="24">
        <f t="shared" si="8"/>
        <v>10470</v>
      </c>
    </row>
    <row r="282" spans="1:6" x14ac:dyDescent="0.2">
      <c r="A282" s="4">
        <v>2365</v>
      </c>
      <c r="B282" s="149" t="s">
        <v>305</v>
      </c>
      <c r="C282" s="149"/>
      <c r="D282" s="34">
        <v>2</v>
      </c>
      <c r="E282" s="35">
        <v>3206</v>
      </c>
      <c r="F282" s="24">
        <f t="shared" si="8"/>
        <v>6412</v>
      </c>
    </row>
    <row r="283" spans="1:6" x14ac:dyDescent="0.2">
      <c r="A283" s="4">
        <v>2365</v>
      </c>
      <c r="B283" s="149" t="s">
        <v>306</v>
      </c>
      <c r="C283" s="149"/>
      <c r="D283" s="34">
        <v>2</v>
      </c>
      <c r="E283" s="35">
        <v>3534.99</v>
      </c>
      <c r="F283" s="24">
        <f t="shared" si="8"/>
        <v>7069.98</v>
      </c>
    </row>
    <row r="284" spans="1:6" x14ac:dyDescent="0.2">
      <c r="A284" s="4">
        <v>2365</v>
      </c>
      <c r="B284" s="149" t="s">
        <v>307</v>
      </c>
      <c r="C284" s="149"/>
      <c r="D284" s="34">
        <v>2</v>
      </c>
      <c r="E284" s="35">
        <v>3534.95</v>
      </c>
      <c r="F284" s="24">
        <f t="shared" si="8"/>
        <v>7069.9</v>
      </c>
    </row>
    <row r="285" spans="1:6" x14ac:dyDescent="0.2">
      <c r="A285" s="4">
        <v>2365</v>
      </c>
      <c r="B285" s="149" t="s">
        <v>308</v>
      </c>
      <c r="C285" s="149"/>
      <c r="D285" s="34">
        <v>3</v>
      </c>
      <c r="E285" s="35">
        <v>1954.99</v>
      </c>
      <c r="F285" s="24">
        <f t="shared" si="8"/>
        <v>5864.97</v>
      </c>
    </row>
    <row r="286" spans="1:6" x14ac:dyDescent="0.2">
      <c r="A286" s="4">
        <v>2365</v>
      </c>
      <c r="B286" s="149" t="s">
        <v>309</v>
      </c>
      <c r="C286" s="149"/>
      <c r="D286" s="34">
        <v>3</v>
      </c>
      <c r="E286" s="35">
        <v>1948.02</v>
      </c>
      <c r="F286" s="24">
        <f t="shared" si="8"/>
        <v>5844.0599999999995</v>
      </c>
    </row>
    <row r="287" spans="1:6" x14ac:dyDescent="0.2">
      <c r="A287" s="4">
        <v>2365</v>
      </c>
      <c r="B287" s="149" t="s">
        <v>310</v>
      </c>
      <c r="C287" s="149"/>
      <c r="D287" s="34">
        <v>6</v>
      </c>
      <c r="E287" s="35">
        <v>3965.99</v>
      </c>
      <c r="F287" s="24">
        <f t="shared" si="8"/>
        <v>23795.94</v>
      </c>
    </row>
    <row r="288" spans="1:6" x14ac:dyDescent="0.2">
      <c r="A288" s="4">
        <v>2365</v>
      </c>
      <c r="B288" s="149" t="s">
        <v>311</v>
      </c>
      <c r="C288" s="149"/>
      <c r="D288" s="34">
        <v>3</v>
      </c>
      <c r="E288" s="35">
        <v>3254</v>
      </c>
      <c r="F288" s="24">
        <f t="shared" si="8"/>
        <v>9762</v>
      </c>
    </row>
    <row r="289" spans="1:6" x14ac:dyDescent="0.2">
      <c r="A289" s="4">
        <v>2365</v>
      </c>
      <c r="B289" s="149" t="s">
        <v>312</v>
      </c>
      <c r="C289" s="149"/>
      <c r="D289" s="34">
        <v>15</v>
      </c>
      <c r="E289" s="35">
        <v>3534.99</v>
      </c>
      <c r="F289" s="24">
        <f t="shared" si="8"/>
        <v>53024.85</v>
      </c>
    </row>
    <row r="290" spans="1:6" x14ac:dyDescent="0.2">
      <c r="A290" s="4">
        <v>2365</v>
      </c>
      <c r="B290" s="149" t="s">
        <v>313</v>
      </c>
      <c r="C290" s="149"/>
      <c r="D290" s="34">
        <v>3</v>
      </c>
      <c r="E290" s="35">
        <v>425</v>
      </c>
      <c r="F290" s="24">
        <f t="shared" si="8"/>
        <v>1275</v>
      </c>
    </row>
    <row r="291" spans="1:6" x14ac:dyDescent="0.2">
      <c r="A291" s="4">
        <v>2365</v>
      </c>
      <c r="B291" s="149" t="s">
        <v>314</v>
      </c>
      <c r="C291" s="149"/>
      <c r="D291" s="34">
        <v>1</v>
      </c>
      <c r="E291" s="35">
        <v>8540.02</v>
      </c>
      <c r="F291" s="24">
        <f t="shared" si="8"/>
        <v>8540.02</v>
      </c>
    </row>
    <row r="292" spans="1:6" x14ac:dyDescent="0.2">
      <c r="A292" s="4">
        <v>2365</v>
      </c>
      <c r="B292" s="149" t="s">
        <v>315</v>
      </c>
      <c r="C292" s="149"/>
      <c r="D292" s="34">
        <v>12</v>
      </c>
      <c r="E292" s="35">
        <v>272.99</v>
      </c>
      <c r="F292" s="24">
        <f t="shared" si="8"/>
        <v>3275.88</v>
      </c>
    </row>
    <row r="293" spans="1:6" x14ac:dyDescent="0.2">
      <c r="A293" s="4">
        <v>2365</v>
      </c>
      <c r="B293" s="149" t="s">
        <v>316</v>
      </c>
      <c r="C293" s="149"/>
      <c r="D293" s="34">
        <v>4</v>
      </c>
      <c r="E293" s="35">
        <v>570</v>
      </c>
      <c r="F293" s="24">
        <f t="shared" si="8"/>
        <v>2280</v>
      </c>
    </row>
    <row r="294" spans="1:6" x14ac:dyDescent="0.2">
      <c r="A294" s="4">
        <v>2365</v>
      </c>
      <c r="B294" s="149" t="s">
        <v>317</v>
      </c>
      <c r="C294" s="149"/>
      <c r="D294" s="34">
        <v>1</v>
      </c>
      <c r="E294" s="35">
        <v>518</v>
      </c>
      <c r="F294" s="24">
        <f t="shared" si="8"/>
        <v>518</v>
      </c>
    </row>
    <row r="295" spans="1:6" x14ac:dyDescent="0.2">
      <c r="A295" s="4">
        <v>2365</v>
      </c>
      <c r="B295" s="149" t="s">
        <v>318</v>
      </c>
      <c r="C295" s="149"/>
      <c r="D295" s="34">
        <v>10</v>
      </c>
      <c r="E295" s="35">
        <v>176.99</v>
      </c>
      <c r="F295" s="24">
        <f t="shared" si="8"/>
        <v>1769.9</v>
      </c>
    </row>
    <row r="296" spans="1:6" x14ac:dyDescent="0.2">
      <c r="A296" s="4">
        <v>2365</v>
      </c>
      <c r="B296" s="149" t="s">
        <v>319</v>
      </c>
      <c r="C296" s="149"/>
      <c r="D296" s="34">
        <v>1</v>
      </c>
      <c r="E296" s="35">
        <v>533</v>
      </c>
      <c r="F296" s="24">
        <f t="shared" si="8"/>
        <v>533</v>
      </c>
    </row>
    <row r="297" spans="1:6" x14ac:dyDescent="0.2">
      <c r="A297" s="4">
        <v>2365</v>
      </c>
      <c r="B297" s="149" t="s">
        <v>320</v>
      </c>
      <c r="C297" s="149"/>
      <c r="D297" s="34">
        <v>14</v>
      </c>
      <c r="E297" s="35">
        <v>533.88</v>
      </c>
      <c r="F297" s="24">
        <f t="shared" si="8"/>
        <v>7474.32</v>
      </c>
    </row>
    <row r="298" spans="1:6" x14ac:dyDescent="0.2">
      <c r="A298" s="4">
        <v>2365</v>
      </c>
      <c r="B298" s="34" t="s">
        <v>321</v>
      </c>
      <c r="C298" s="34"/>
      <c r="D298" s="34">
        <v>3</v>
      </c>
      <c r="E298" s="35">
        <v>4250.3599999999997</v>
      </c>
      <c r="F298" s="24">
        <f t="shared" si="8"/>
        <v>12751.079999999998</v>
      </c>
    </row>
    <row r="299" spans="1:6" x14ac:dyDescent="0.2">
      <c r="A299" s="4">
        <v>2365</v>
      </c>
      <c r="B299" s="149" t="s">
        <v>322</v>
      </c>
      <c r="C299" s="149"/>
      <c r="D299" s="34">
        <v>1</v>
      </c>
      <c r="E299" s="35">
        <v>1699</v>
      </c>
      <c r="F299" s="24">
        <f t="shared" si="8"/>
        <v>1699</v>
      </c>
    </row>
    <row r="300" spans="1:6" x14ac:dyDescent="0.2">
      <c r="A300" s="4">
        <v>2365</v>
      </c>
      <c r="B300" s="149" t="s">
        <v>586</v>
      </c>
      <c r="C300" s="149"/>
      <c r="D300" s="34">
        <v>1</v>
      </c>
      <c r="E300" s="35">
        <v>600</v>
      </c>
      <c r="F300" s="24">
        <f t="shared" si="8"/>
        <v>600</v>
      </c>
    </row>
    <row r="301" spans="1:6" x14ac:dyDescent="0.2">
      <c r="A301" s="4">
        <v>2365</v>
      </c>
      <c r="B301" s="149" t="s">
        <v>587</v>
      </c>
      <c r="C301" s="149"/>
      <c r="D301" s="34">
        <v>1</v>
      </c>
      <c r="E301" s="35">
        <v>800</v>
      </c>
      <c r="F301" s="24">
        <f t="shared" si="8"/>
        <v>800</v>
      </c>
    </row>
    <row r="302" spans="1:6" x14ac:dyDescent="0.2">
      <c r="A302" s="4">
        <v>2365</v>
      </c>
      <c r="B302" s="149" t="s">
        <v>588</v>
      </c>
      <c r="C302" s="149"/>
      <c r="D302" s="34">
        <v>1</v>
      </c>
      <c r="E302" s="35">
        <v>235</v>
      </c>
      <c r="F302" s="24">
        <f t="shared" si="8"/>
        <v>235</v>
      </c>
    </row>
    <row r="303" spans="1:6" x14ac:dyDescent="0.2">
      <c r="A303" s="4">
        <v>2365</v>
      </c>
      <c r="B303" s="149" t="s">
        <v>589</v>
      </c>
      <c r="C303" s="149"/>
      <c r="D303" s="34">
        <v>35</v>
      </c>
      <c r="E303" s="35">
        <v>35</v>
      </c>
      <c r="F303" s="24">
        <f t="shared" si="8"/>
        <v>1225</v>
      </c>
    </row>
    <row r="304" spans="1:6" x14ac:dyDescent="0.2">
      <c r="A304" s="4">
        <v>2365</v>
      </c>
      <c r="B304" s="149" t="s">
        <v>590</v>
      </c>
      <c r="C304" s="149"/>
      <c r="D304" s="34">
        <v>3</v>
      </c>
      <c r="E304" s="35">
        <v>150</v>
      </c>
      <c r="F304" s="24">
        <f t="shared" si="8"/>
        <v>450</v>
      </c>
    </row>
    <row r="305" spans="1:6" x14ac:dyDescent="0.2">
      <c r="A305" s="4">
        <v>2365</v>
      </c>
      <c r="B305" s="149" t="s">
        <v>591</v>
      </c>
      <c r="C305" s="149"/>
      <c r="D305" s="34">
        <v>1</v>
      </c>
      <c r="E305" s="35">
        <v>1682</v>
      </c>
      <c r="F305" s="24">
        <f t="shared" si="8"/>
        <v>1682</v>
      </c>
    </row>
    <row r="306" spans="1:6" x14ac:dyDescent="0.2">
      <c r="A306" s="4">
        <v>2365</v>
      </c>
      <c r="B306" s="149" t="s">
        <v>592</v>
      </c>
      <c r="C306" s="149"/>
      <c r="D306" s="34">
        <v>6</v>
      </c>
      <c r="E306" s="35">
        <v>1680</v>
      </c>
      <c r="F306" s="24">
        <f t="shared" si="8"/>
        <v>10080</v>
      </c>
    </row>
    <row r="307" spans="1:6" x14ac:dyDescent="0.2">
      <c r="A307" s="4">
        <v>2365</v>
      </c>
      <c r="B307" s="149" t="s">
        <v>593</v>
      </c>
      <c r="C307" s="149"/>
      <c r="D307" s="34">
        <v>8</v>
      </c>
      <c r="E307" s="35">
        <v>200</v>
      </c>
      <c r="F307" s="24">
        <f t="shared" si="8"/>
        <v>1600</v>
      </c>
    </row>
    <row r="308" spans="1:6" x14ac:dyDescent="0.2">
      <c r="A308" s="4">
        <v>2365</v>
      </c>
      <c r="B308" s="149" t="s">
        <v>594</v>
      </c>
      <c r="C308" s="149"/>
      <c r="D308" s="34">
        <v>8</v>
      </c>
      <c r="E308" s="35">
        <v>940</v>
      </c>
      <c r="F308" s="24">
        <f t="shared" si="8"/>
        <v>7520</v>
      </c>
    </row>
    <row r="309" spans="1:6" x14ac:dyDescent="0.2">
      <c r="A309" s="4">
        <v>2365</v>
      </c>
      <c r="B309" s="149" t="s">
        <v>595</v>
      </c>
      <c r="C309" s="149"/>
      <c r="D309" s="34">
        <v>3</v>
      </c>
      <c r="E309" s="35">
        <v>750</v>
      </c>
      <c r="F309" s="24">
        <f t="shared" si="8"/>
        <v>2250</v>
      </c>
    </row>
    <row r="310" spans="1:6" x14ac:dyDescent="0.2">
      <c r="A310" s="4">
        <v>2365</v>
      </c>
      <c r="B310" s="149" t="s">
        <v>596</v>
      </c>
      <c r="C310" s="149"/>
      <c r="D310" s="34">
        <v>4</v>
      </c>
      <c r="E310" s="35">
        <v>650</v>
      </c>
      <c r="F310" s="24">
        <f t="shared" si="8"/>
        <v>2600</v>
      </c>
    </row>
    <row r="311" spans="1:6" x14ac:dyDescent="0.2">
      <c r="A311" s="5">
        <v>2365</v>
      </c>
      <c r="B311" s="149" t="s">
        <v>597</v>
      </c>
      <c r="C311" s="149"/>
      <c r="D311" s="5">
        <v>4</v>
      </c>
      <c r="E311" s="35">
        <v>410</v>
      </c>
      <c r="F311" s="24">
        <f>D311*E311</f>
        <v>1640</v>
      </c>
    </row>
    <row r="312" spans="1:6" x14ac:dyDescent="0.2">
      <c r="A312" s="4">
        <v>2365</v>
      </c>
      <c r="B312" s="149" t="s">
        <v>598</v>
      </c>
      <c r="C312" s="149"/>
      <c r="D312" s="34">
        <v>2</v>
      </c>
      <c r="E312" s="35">
        <v>1200</v>
      </c>
      <c r="F312" s="24">
        <f t="shared" ref="F312:F343" si="9">D312*E312</f>
        <v>2400</v>
      </c>
    </row>
    <row r="313" spans="1:6" x14ac:dyDescent="0.2">
      <c r="A313" s="4">
        <v>2365</v>
      </c>
      <c r="B313" s="149" t="s">
        <v>599</v>
      </c>
      <c r="C313" s="149"/>
      <c r="D313" s="34">
        <v>8</v>
      </c>
      <c r="E313" s="35">
        <v>470</v>
      </c>
      <c r="F313" s="24">
        <f t="shared" si="9"/>
        <v>3760</v>
      </c>
    </row>
    <row r="314" spans="1:6" x14ac:dyDescent="0.2">
      <c r="A314" s="4">
        <v>2365</v>
      </c>
      <c r="B314" s="149" t="s">
        <v>600</v>
      </c>
      <c r="C314" s="149"/>
      <c r="D314" s="34">
        <v>5</v>
      </c>
      <c r="E314" s="35">
        <v>1500</v>
      </c>
      <c r="F314" s="24">
        <f t="shared" si="9"/>
        <v>7500</v>
      </c>
    </row>
    <row r="315" spans="1:6" x14ac:dyDescent="0.2">
      <c r="A315" s="4">
        <v>2365</v>
      </c>
      <c r="B315" s="149" t="s">
        <v>601</v>
      </c>
      <c r="C315" s="149"/>
      <c r="D315" s="34">
        <v>4</v>
      </c>
      <c r="E315" s="35">
        <v>780</v>
      </c>
      <c r="F315" s="24">
        <f t="shared" si="9"/>
        <v>3120</v>
      </c>
    </row>
    <row r="316" spans="1:6" x14ac:dyDescent="0.2">
      <c r="A316" s="4">
        <v>2365</v>
      </c>
      <c r="B316" s="149" t="s">
        <v>602</v>
      </c>
      <c r="C316" s="149"/>
      <c r="D316" s="34">
        <v>2</v>
      </c>
      <c r="E316" s="35">
        <v>150</v>
      </c>
      <c r="F316" s="24">
        <f t="shared" si="9"/>
        <v>300</v>
      </c>
    </row>
    <row r="317" spans="1:6" x14ac:dyDescent="0.2">
      <c r="A317" s="4">
        <v>2365</v>
      </c>
      <c r="B317" s="149" t="s">
        <v>603</v>
      </c>
      <c r="C317" s="149"/>
      <c r="D317" s="34">
        <v>4</v>
      </c>
      <c r="E317" s="35">
        <v>1710</v>
      </c>
      <c r="F317" s="24">
        <f t="shared" si="9"/>
        <v>6840</v>
      </c>
    </row>
    <row r="318" spans="1:6" x14ac:dyDescent="0.2">
      <c r="A318" s="4">
        <v>2365</v>
      </c>
      <c r="B318" s="149" t="s">
        <v>604</v>
      </c>
      <c r="C318" s="149"/>
      <c r="D318" s="34">
        <v>4</v>
      </c>
      <c r="E318" s="35">
        <v>725</v>
      </c>
      <c r="F318" s="24">
        <f t="shared" si="9"/>
        <v>2900</v>
      </c>
    </row>
    <row r="319" spans="1:6" x14ac:dyDescent="0.2">
      <c r="A319" s="4">
        <v>2365</v>
      </c>
      <c r="B319" s="149" t="s">
        <v>605</v>
      </c>
      <c r="C319" s="149"/>
      <c r="D319" s="34">
        <v>6</v>
      </c>
      <c r="E319" s="35">
        <v>375</v>
      </c>
      <c r="F319" s="24">
        <f t="shared" si="9"/>
        <v>2250</v>
      </c>
    </row>
    <row r="320" spans="1:6" x14ac:dyDescent="0.2">
      <c r="A320" s="4">
        <v>2365</v>
      </c>
      <c r="B320" s="149" t="s">
        <v>606</v>
      </c>
      <c r="C320" s="149"/>
      <c r="D320" s="34">
        <v>20</v>
      </c>
      <c r="E320" s="35">
        <v>45</v>
      </c>
      <c r="F320" s="24">
        <f t="shared" si="9"/>
        <v>900</v>
      </c>
    </row>
    <row r="321" spans="1:6" x14ac:dyDescent="0.2">
      <c r="A321" s="4">
        <v>2365</v>
      </c>
      <c r="B321" s="149" t="s">
        <v>328</v>
      </c>
      <c r="C321" s="149"/>
      <c r="D321" s="34">
        <v>3</v>
      </c>
      <c r="E321" s="35">
        <v>990</v>
      </c>
      <c r="F321" s="24">
        <f t="shared" si="9"/>
        <v>2970</v>
      </c>
    </row>
    <row r="322" spans="1:6" x14ac:dyDescent="0.2">
      <c r="A322" s="4">
        <v>2365</v>
      </c>
      <c r="B322" s="149" t="s">
        <v>329</v>
      </c>
      <c r="C322" s="149"/>
      <c r="D322" s="34">
        <v>1</v>
      </c>
      <c r="E322" s="35">
        <v>5900</v>
      </c>
      <c r="F322" s="24">
        <f t="shared" si="9"/>
        <v>5900</v>
      </c>
    </row>
    <row r="323" spans="1:6" x14ac:dyDescent="0.2">
      <c r="A323" s="4">
        <v>2365</v>
      </c>
      <c r="B323" s="149" t="s">
        <v>330</v>
      </c>
      <c r="C323" s="149"/>
      <c r="D323" s="34">
        <v>5</v>
      </c>
      <c r="E323" s="35">
        <v>1350</v>
      </c>
      <c r="F323" s="24">
        <f t="shared" si="9"/>
        <v>6750</v>
      </c>
    </row>
    <row r="324" spans="1:6" x14ac:dyDescent="0.2">
      <c r="A324" s="4">
        <v>2365</v>
      </c>
      <c r="B324" s="149" t="s">
        <v>331</v>
      </c>
      <c r="C324" s="149"/>
      <c r="D324" s="34">
        <v>5</v>
      </c>
      <c r="E324" s="35">
        <v>852</v>
      </c>
      <c r="F324" s="24">
        <f t="shared" si="9"/>
        <v>4260</v>
      </c>
    </row>
    <row r="325" spans="1:6" x14ac:dyDescent="0.2">
      <c r="A325" s="4">
        <v>2365</v>
      </c>
      <c r="B325" s="149" t="s">
        <v>332</v>
      </c>
      <c r="C325" s="149"/>
      <c r="D325" s="34">
        <v>2</v>
      </c>
      <c r="E325" s="35">
        <v>2335</v>
      </c>
      <c r="F325" s="24">
        <f t="shared" si="9"/>
        <v>4670</v>
      </c>
    </row>
    <row r="326" spans="1:6" x14ac:dyDescent="0.2">
      <c r="A326" s="4">
        <v>2365</v>
      </c>
      <c r="B326" s="149" t="s">
        <v>333</v>
      </c>
      <c r="C326" s="149"/>
      <c r="D326" s="34">
        <v>2</v>
      </c>
      <c r="E326" s="35">
        <v>3525</v>
      </c>
      <c r="F326" s="24">
        <f t="shared" si="9"/>
        <v>7050</v>
      </c>
    </row>
    <row r="327" spans="1:6" x14ac:dyDescent="0.2">
      <c r="A327" s="4">
        <v>2365</v>
      </c>
      <c r="B327" s="149" t="s">
        <v>334</v>
      </c>
      <c r="C327" s="149"/>
      <c r="D327" s="34">
        <v>5</v>
      </c>
      <c r="E327" s="35">
        <v>200</v>
      </c>
      <c r="F327" s="24">
        <f t="shared" si="9"/>
        <v>1000</v>
      </c>
    </row>
    <row r="328" spans="1:6" x14ac:dyDescent="0.2">
      <c r="A328" s="4">
        <v>2365</v>
      </c>
      <c r="B328" s="149" t="s">
        <v>335</v>
      </c>
      <c r="C328" s="149"/>
      <c r="D328" s="34">
        <v>1</v>
      </c>
      <c r="E328" s="35">
        <v>550</v>
      </c>
      <c r="F328" s="24">
        <f t="shared" si="9"/>
        <v>550</v>
      </c>
    </row>
    <row r="329" spans="1:6" x14ac:dyDescent="0.2">
      <c r="A329" s="4">
        <v>2365</v>
      </c>
      <c r="B329" s="149" t="s">
        <v>336</v>
      </c>
      <c r="C329" s="149"/>
      <c r="D329" s="34">
        <v>2</v>
      </c>
      <c r="E329" s="35">
        <v>950</v>
      </c>
      <c r="F329" s="24">
        <f t="shared" si="9"/>
        <v>1900</v>
      </c>
    </row>
    <row r="330" spans="1:6" x14ac:dyDescent="0.2">
      <c r="A330" s="4">
        <v>2365</v>
      </c>
      <c r="B330" s="149" t="s">
        <v>337</v>
      </c>
      <c r="C330" s="149"/>
      <c r="D330" s="34">
        <v>10</v>
      </c>
      <c r="E330" s="35">
        <v>80</v>
      </c>
      <c r="F330" s="24">
        <f t="shared" si="9"/>
        <v>800</v>
      </c>
    </row>
    <row r="331" spans="1:6" x14ac:dyDescent="0.2">
      <c r="A331" s="4">
        <v>2365</v>
      </c>
      <c r="B331" s="34" t="s">
        <v>338</v>
      </c>
      <c r="C331" s="34" t="s">
        <v>339</v>
      </c>
      <c r="D331" s="34">
        <v>10</v>
      </c>
      <c r="E331" s="35">
        <v>95</v>
      </c>
      <c r="F331" s="24">
        <f t="shared" si="9"/>
        <v>950</v>
      </c>
    </row>
    <row r="332" spans="1:6" x14ac:dyDescent="0.2">
      <c r="A332" s="4">
        <v>2365</v>
      </c>
      <c r="B332" s="149" t="s">
        <v>340</v>
      </c>
      <c r="C332" s="149"/>
      <c r="D332" s="34">
        <v>2</v>
      </c>
      <c r="E332" s="35">
        <v>1700</v>
      </c>
      <c r="F332" s="24">
        <f t="shared" si="9"/>
        <v>3400</v>
      </c>
    </row>
    <row r="333" spans="1:6" x14ac:dyDescent="0.2">
      <c r="A333" s="4">
        <v>2365</v>
      </c>
      <c r="B333" s="149" t="s">
        <v>341</v>
      </c>
      <c r="C333" s="149"/>
      <c r="D333" s="34">
        <v>14</v>
      </c>
      <c r="E333" s="35">
        <v>940</v>
      </c>
      <c r="F333" s="24">
        <f t="shared" si="9"/>
        <v>13160</v>
      </c>
    </row>
    <row r="334" spans="1:6" x14ac:dyDescent="0.2">
      <c r="A334" s="4">
        <v>2365</v>
      </c>
      <c r="B334" s="149" t="s">
        <v>342</v>
      </c>
      <c r="C334" s="149"/>
      <c r="D334" s="34">
        <v>9</v>
      </c>
      <c r="E334" s="35">
        <v>2360</v>
      </c>
      <c r="F334" s="24">
        <f t="shared" si="9"/>
        <v>21240</v>
      </c>
    </row>
    <row r="335" spans="1:6" x14ac:dyDescent="0.2">
      <c r="A335" s="4">
        <v>2365</v>
      </c>
      <c r="B335" s="149" t="s">
        <v>343</v>
      </c>
      <c r="C335" s="149"/>
      <c r="D335" s="34">
        <v>2</v>
      </c>
      <c r="E335" s="35">
        <v>550</v>
      </c>
      <c r="F335" s="24">
        <f t="shared" si="9"/>
        <v>1100</v>
      </c>
    </row>
    <row r="336" spans="1:6" x14ac:dyDescent="0.2">
      <c r="A336" s="4">
        <v>2365</v>
      </c>
      <c r="B336" s="149" t="s">
        <v>344</v>
      </c>
      <c r="C336" s="149"/>
      <c r="D336" s="34">
        <v>1</v>
      </c>
      <c r="E336" s="35">
        <v>1175</v>
      </c>
      <c r="F336" s="24">
        <f t="shared" si="9"/>
        <v>1175</v>
      </c>
    </row>
    <row r="337" spans="1:6" x14ac:dyDescent="0.2">
      <c r="A337" s="4">
        <v>2365</v>
      </c>
      <c r="B337" s="149" t="s">
        <v>345</v>
      </c>
      <c r="C337" s="149"/>
      <c r="D337" s="34">
        <v>1</v>
      </c>
      <c r="E337" s="35">
        <v>1135</v>
      </c>
      <c r="F337" s="24">
        <f t="shared" si="9"/>
        <v>1135</v>
      </c>
    </row>
    <row r="338" spans="1:6" x14ac:dyDescent="0.2">
      <c r="A338" s="4">
        <v>2365</v>
      </c>
      <c r="B338" s="149" t="s">
        <v>346</v>
      </c>
      <c r="C338" s="149"/>
      <c r="D338" s="34">
        <v>2</v>
      </c>
      <c r="E338" s="35">
        <v>1300</v>
      </c>
      <c r="F338" s="24">
        <f t="shared" si="9"/>
        <v>2600</v>
      </c>
    </row>
    <row r="339" spans="1:6" x14ac:dyDescent="0.2">
      <c r="A339" s="4">
        <v>2365</v>
      </c>
      <c r="B339" s="149" t="s">
        <v>347</v>
      </c>
      <c r="C339" s="149"/>
      <c r="D339" s="34">
        <v>1</v>
      </c>
      <c r="E339" s="35">
        <v>940</v>
      </c>
      <c r="F339" s="24">
        <f t="shared" si="9"/>
        <v>940</v>
      </c>
    </row>
    <row r="340" spans="1:6" x14ac:dyDescent="0.2">
      <c r="A340" s="4">
        <v>2365</v>
      </c>
      <c r="B340" s="149" t="s">
        <v>348</v>
      </c>
      <c r="C340" s="149"/>
      <c r="D340" s="34">
        <v>7</v>
      </c>
      <c r="E340" s="35">
        <v>118</v>
      </c>
      <c r="F340" s="24">
        <f t="shared" si="9"/>
        <v>826</v>
      </c>
    </row>
    <row r="341" spans="1:6" x14ac:dyDescent="0.2">
      <c r="A341" s="4">
        <v>2365</v>
      </c>
      <c r="B341" s="149" t="s">
        <v>349</v>
      </c>
      <c r="C341" s="149"/>
      <c r="D341" s="34">
        <v>2</v>
      </c>
      <c r="E341" s="35">
        <v>465</v>
      </c>
      <c r="F341" s="24">
        <f t="shared" si="9"/>
        <v>930</v>
      </c>
    </row>
    <row r="342" spans="1:6" x14ac:dyDescent="0.2">
      <c r="A342" s="4">
        <v>2365</v>
      </c>
      <c r="B342" s="149" t="s">
        <v>350</v>
      </c>
      <c r="C342" s="149"/>
      <c r="D342" s="34">
        <v>1</v>
      </c>
      <c r="E342" s="35">
        <v>3250</v>
      </c>
      <c r="F342" s="24">
        <f t="shared" si="9"/>
        <v>3250</v>
      </c>
    </row>
    <row r="343" spans="1:6" x14ac:dyDescent="0.2">
      <c r="A343" s="4">
        <v>2365</v>
      </c>
      <c r="B343" s="149" t="s">
        <v>351</v>
      </c>
      <c r="C343" s="149"/>
      <c r="D343" s="34">
        <v>2</v>
      </c>
      <c r="E343" s="35">
        <v>450</v>
      </c>
      <c r="F343" s="24">
        <f t="shared" si="9"/>
        <v>900</v>
      </c>
    </row>
    <row r="344" spans="1:6" x14ac:dyDescent="0.2">
      <c r="A344" s="5">
        <v>2365</v>
      </c>
      <c r="B344" s="149" t="s">
        <v>352</v>
      </c>
      <c r="C344" s="149"/>
      <c r="D344" s="5">
        <v>1</v>
      </c>
      <c r="E344" s="35">
        <v>1850</v>
      </c>
      <c r="F344" s="24">
        <f>D344*E344</f>
        <v>1850</v>
      </c>
    </row>
    <row r="345" spans="1:6" x14ac:dyDescent="0.2">
      <c r="A345" s="4">
        <v>2365</v>
      </c>
      <c r="B345" s="149" t="s">
        <v>353</v>
      </c>
      <c r="C345" s="149"/>
      <c r="D345" s="34">
        <v>16</v>
      </c>
      <c r="E345" s="35">
        <v>775</v>
      </c>
      <c r="F345" s="24">
        <f t="shared" ref="F345:F376" si="10">D345*E345</f>
        <v>12400</v>
      </c>
    </row>
    <row r="346" spans="1:6" x14ac:dyDescent="0.2">
      <c r="A346" s="4">
        <v>2365</v>
      </c>
      <c r="B346" s="149" t="s">
        <v>19</v>
      </c>
      <c r="C346" s="149"/>
      <c r="D346" s="34">
        <v>4</v>
      </c>
      <c r="E346" s="35">
        <v>850</v>
      </c>
      <c r="F346" s="24">
        <f t="shared" si="10"/>
        <v>3400</v>
      </c>
    </row>
    <row r="347" spans="1:6" x14ac:dyDescent="0.2">
      <c r="A347" s="4">
        <v>2365</v>
      </c>
      <c r="B347" s="149" t="s">
        <v>354</v>
      </c>
      <c r="C347" s="149"/>
      <c r="D347" s="34">
        <v>1</v>
      </c>
      <c r="E347" s="35">
        <v>2265</v>
      </c>
      <c r="F347" s="24">
        <f t="shared" si="10"/>
        <v>2265</v>
      </c>
    </row>
    <row r="348" spans="1:6" x14ac:dyDescent="0.2">
      <c r="A348" s="4">
        <v>2365</v>
      </c>
      <c r="B348" s="149" t="s">
        <v>22</v>
      </c>
      <c r="C348" s="149"/>
      <c r="D348" s="34">
        <v>3</v>
      </c>
      <c r="E348" s="35">
        <v>1880</v>
      </c>
      <c r="F348" s="24">
        <f t="shared" si="10"/>
        <v>5640</v>
      </c>
    </row>
    <row r="349" spans="1:6" x14ac:dyDescent="0.2">
      <c r="A349" s="4">
        <v>2365</v>
      </c>
      <c r="B349" s="149" t="s">
        <v>355</v>
      </c>
      <c r="C349" s="149"/>
      <c r="D349" s="34">
        <v>1</v>
      </c>
      <c r="E349" s="35">
        <v>1880</v>
      </c>
      <c r="F349" s="24">
        <f t="shared" si="10"/>
        <v>1880</v>
      </c>
    </row>
    <row r="350" spans="1:6" x14ac:dyDescent="0.2">
      <c r="A350" s="4">
        <v>2365</v>
      </c>
      <c r="B350" s="149" t="s">
        <v>356</v>
      </c>
      <c r="C350" s="149"/>
      <c r="D350" s="34">
        <v>1</v>
      </c>
      <c r="E350" s="35">
        <v>700</v>
      </c>
      <c r="F350" s="24">
        <f t="shared" si="10"/>
        <v>700</v>
      </c>
    </row>
    <row r="351" spans="1:6" x14ac:dyDescent="0.2">
      <c r="A351" s="4">
        <v>2365</v>
      </c>
      <c r="B351" s="149" t="s">
        <v>357</v>
      </c>
      <c r="C351" s="149"/>
      <c r="D351" s="34">
        <v>1</v>
      </c>
      <c r="E351" s="35">
        <v>700</v>
      </c>
      <c r="F351" s="24">
        <f t="shared" si="10"/>
        <v>700</v>
      </c>
    </row>
    <row r="352" spans="1:6" x14ac:dyDescent="0.2">
      <c r="A352" s="4">
        <v>2365</v>
      </c>
      <c r="B352" s="149" t="s">
        <v>358</v>
      </c>
      <c r="C352" s="149"/>
      <c r="D352" s="34">
        <v>2</v>
      </c>
      <c r="E352" s="35">
        <v>50</v>
      </c>
      <c r="F352" s="24">
        <f t="shared" si="10"/>
        <v>100</v>
      </c>
    </row>
    <row r="353" spans="1:6" x14ac:dyDescent="0.2">
      <c r="A353" s="4">
        <v>2365</v>
      </c>
      <c r="B353" s="149" t="s">
        <v>359</v>
      </c>
      <c r="C353" s="149"/>
      <c r="D353" s="34">
        <v>1</v>
      </c>
      <c r="E353" s="35">
        <v>1350</v>
      </c>
      <c r="F353" s="24">
        <f t="shared" si="10"/>
        <v>1350</v>
      </c>
    </row>
    <row r="354" spans="1:6" x14ac:dyDescent="0.2">
      <c r="A354" s="4">
        <v>2365</v>
      </c>
      <c r="B354" s="149" t="s">
        <v>323</v>
      </c>
      <c r="C354" s="149"/>
      <c r="D354" s="34">
        <v>4</v>
      </c>
      <c r="E354" s="35">
        <v>1410</v>
      </c>
      <c r="F354" s="24">
        <f t="shared" si="10"/>
        <v>5640</v>
      </c>
    </row>
    <row r="355" spans="1:6" x14ac:dyDescent="0.2">
      <c r="A355" s="4">
        <v>2365</v>
      </c>
      <c r="B355" s="149" t="s">
        <v>324</v>
      </c>
      <c r="C355" s="149"/>
      <c r="D355" s="34">
        <v>1</v>
      </c>
      <c r="E355" s="35">
        <v>335</v>
      </c>
      <c r="F355" s="24">
        <f t="shared" si="10"/>
        <v>335</v>
      </c>
    </row>
    <row r="356" spans="1:6" x14ac:dyDescent="0.2">
      <c r="A356" s="4">
        <v>2365</v>
      </c>
      <c r="B356" s="149" t="s">
        <v>21</v>
      </c>
      <c r="C356" s="149"/>
      <c r="D356" s="34">
        <v>1</v>
      </c>
      <c r="E356" s="35">
        <v>950</v>
      </c>
      <c r="F356" s="24">
        <f t="shared" si="10"/>
        <v>950</v>
      </c>
    </row>
    <row r="357" spans="1:6" x14ac:dyDescent="0.2">
      <c r="A357" s="4">
        <v>2365</v>
      </c>
      <c r="B357" s="149" t="s">
        <v>325</v>
      </c>
      <c r="C357" s="149"/>
      <c r="D357" s="34">
        <v>6</v>
      </c>
      <c r="E357" s="35">
        <v>155</v>
      </c>
      <c r="F357" s="24">
        <f t="shared" si="10"/>
        <v>930</v>
      </c>
    </row>
    <row r="358" spans="1:6" x14ac:dyDescent="0.2">
      <c r="A358" s="4">
        <v>2365</v>
      </c>
      <c r="B358" s="149" t="s">
        <v>360</v>
      </c>
      <c r="C358" s="149"/>
      <c r="D358" s="34">
        <v>6</v>
      </c>
      <c r="E358" s="35">
        <v>350</v>
      </c>
      <c r="F358" s="24">
        <f t="shared" si="10"/>
        <v>2100</v>
      </c>
    </row>
    <row r="359" spans="1:6" x14ac:dyDescent="0.2">
      <c r="A359" s="4">
        <v>2365</v>
      </c>
      <c r="B359" s="149" t="s">
        <v>361</v>
      </c>
      <c r="C359" s="149"/>
      <c r="D359" s="34">
        <v>1</v>
      </c>
      <c r="E359" s="35">
        <v>1150</v>
      </c>
      <c r="F359" s="24">
        <f t="shared" si="10"/>
        <v>1150</v>
      </c>
    </row>
    <row r="360" spans="1:6" x14ac:dyDescent="0.2">
      <c r="A360" s="4">
        <v>2365</v>
      </c>
      <c r="B360" s="149" t="s">
        <v>362</v>
      </c>
      <c r="C360" s="149"/>
      <c r="D360" s="34">
        <v>7</v>
      </c>
      <c r="E360" s="35">
        <v>800</v>
      </c>
      <c r="F360" s="24">
        <f t="shared" si="10"/>
        <v>5600</v>
      </c>
    </row>
    <row r="361" spans="1:6" x14ac:dyDescent="0.2">
      <c r="A361" s="4">
        <v>2365</v>
      </c>
      <c r="B361" s="149" t="s">
        <v>363</v>
      </c>
      <c r="C361" s="149"/>
      <c r="D361" s="34">
        <v>1</v>
      </c>
      <c r="E361" s="35">
        <v>425</v>
      </c>
      <c r="F361" s="24">
        <f t="shared" si="10"/>
        <v>425</v>
      </c>
    </row>
    <row r="362" spans="1:6" x14ac:dyDescent="0.2">
      <c r="A362" s="4">
        <v>2365</v>
      </c>
      <c r="B362" s="149" t="s">
        <v>364</v>
      </c>
      <c r="C362" s="149"/>
      <c r="D362" s="34">
        <v>2</v>
      </c>
      <c r="E362" s="35">
        <v>1125</v>
      </c>
      <c r="F362" s="24">
        <f t="shared" si="10"/>
        <v>2250</v>
      </c>
    </row>
    <row r="363" spans="1:6" x14ac:dyDescent="0.2">
      <c r="A363" s="4">
        <v>2365</v>
      </c>
      <c r="B363" s="149" t="s">
        <v>326</v>
      </c>
      <c r="C363" s="149"/>
      <c r="D363" s="34">
        <v>8</v>
      </c>
      <c r="E363" s="35">
        <v>450</v>
      </c>
      <c r="F363" s="24">
        <f t="shared" si="10"/>
        <v>3600</v>
      </c>
    </row>
    <row r="364" spans="1:6" x14ac:dyDescent="0.2">
      <c r="A364" s="4">
        <v>2365</v>
      </c>
      <c r="B364" s="155" t="s">
        <v>365</v>
      </c>
      <c r="C364" s="156"/>
      <c r="D364" s="34">
        <v>1</v>
      </c>
      <c r="E364" s="35">
        <v>325</v>
      </c>
      <c r="F364" s="24">
        <f t="shared" si="10"/>
        <v>325</v>
      </c>
    </row>
    <row r="365" spans="1:6" x14ac:dyDescent="0.2">
      <c r="A365" s="4">
        <v>2365</v>
      </c>
      <c r="B365" s="149" t="s">
        <v>327</v>
      </c>
      <c r="C365" s="149"/>
      <c r="D365" s="34">
        <v>2</v>
      </c>
      <c r="E365" s="35">
        <v>1175</v>
      </c>
      <c r="F365" s="24">
        <f t="shared" si="10"/>
        <v>2350</v>
      </c>
    </row>
    <row r="366" spans="1:6" x14ac:dyDescent="0.2">
      <c r="A366" s="4">
        <v>2365</v>
      </c>
      <c r="B366" s="149" t="s">
        <v>366</v>
      </c>
      <c r="C366" s="149"/>
      <c r="D366" s="34">
        <v>1</v>
      </c>
      <c r="E366" s="35">
        <v>1200</v>
      </c>
      <c r="F366" s="24">
        <f t="shared" si="10"/>
        <v>1200</v>
      </c>
    </row>
    <row r="367" spans="1:6" x14ac:dyDescent="0.2">
      <c r="A367" s="4">
        <v>2365</v>
      </c>
      <c r="B367" s="149" t="s">
        <v>367</v>
      </c>
      <c r="C367" s="149"/>
      <c r="D367" s="34">
        <v>1</v>
      </c>
      <c r="E367" s="35">
        <v>222</v>
      </c>
      <c r="F367" s="24">
        <f t="shared" si="10"/>
        <v>222</v>
      </c>
    </row>
    <row r="368" spans="1:6" x14ac:dyDescent="0.2">
      <c r="A368" s="4">
        <v>2365</v>
      </c>
      <c r="B368" s="149" t="s">
        <v>368</v>
      </c>
      <c r="C368" s="149"/>
      <c r="D368" s="34">
        <v>5</v>
      </c>
      <c r="E368" s="35">
        <v>470</v>
      </c>
      <c r="F368" s="24">
        <f t="shared" si="10"/>
        <v>2350</v>
      </c>
    </row>
    <row r="369" spans="1:6" x14ac:dyDescent="0.2">
      <c r="A369" s="4">
        <v>2365</v>
      </c>
      <c r="B369" s="149" t="s">
        <v>369</v>
      </c>
      <c r="C369" s="149"/>
      <c r="D369" s="34">
        <v>1</v>
      </c>
      <c r="E369" s="35">
        <v>1880</v>
      </c>
      <c r="F369" s="24">
        <f t="shared" si="10"/>
        <v>1880</v>
      </c>
    </row>
    <row r="370" spans="1:6" x14ac:dyDescent="0.2">
      <c r="A370" s="4">
        <v>2365</v>
      </c>
      <c r="B370" s="149" t="s">
        <v>370</v>
      </c>
      <c r="C370" s="149"/>
      <c r="D370" s="34">
        <v>12</v>
      </c>
      <c r="E370" s="35">
        <v>2115</v>
      </c>
      <c r="F370" s="24">
        <f t="shared" si="10"/>
        <v>25380</v>
      </c>
    </row>
    <row r="371" spans="1:6" x14ac:dyDescent="0.2">
      <c r="A371" s="4">
        <v>2365</v>
      </c>
      <c r="B371" s="149" t="s">
        <v>371</v>
      </c>
      <c r="C371" s="149"/>
      <c r="D371" s="34">
        <v>5</v>
      </c>
      <c r="E371" s="35">
        <v>1880</v>
      </c>
      <c r="F371" s="24">
        <f t="shared" si="10"/>
        <v>9400</v>
      </c>
    </row>
    <row r="372" spans="1:6" x14ac:dyDescent="0.2">
      <c r="A372" s="4">
        <v>2365</v>
      </c>
      <c r="B372" s="149" t="s">
        <v>372</v>
      </c>
      <c r="C372" s="149"/>
      <c r="D372" s="34">
        <v>3</v>
      </c>
      <c r="E372" s="35">
        <v>990</v>
      </c>
      <c r="F372" s="24">
        <f t="shared" si="10"/>
        <v>2970</v>
      </c>
    </row>
    <row r="373" spans="1:6" x14ac:dyDescent="0.2">
      <c r="A373" s="4">
        <v>2365</v>
      </c>
      <c r="B373" s="149" t="s">
        <v>373</v>
      </c>
      <c r="C373" s="149"/>
      <c r="D373" s="34">
        <v>1</v>
      </c>
      <c r="E373" s="35">
        <v>5900</v>
      </c>
      <c r="F373" s="24">
        <f t="shared" si="10"/>
        <v>5900</v>
      </c>
    </row>
    <row r="374" spans="1:6" x14ac:dyDescent="0.2">
      <c r="A374" s="4">
        <v>2365</v>
      </c>
      <c r="B374" s="149" t="s">
        <v>374</v>
      </c>
      <c r="C374" s="149"/>
      <c r="D374" s="34">
        <v>38</v>
      </c>
      <c r="E374" s="35">
        <v>100</v>
      </c>
      <c r="F374" s="24">
        <f t="shared" si="10"/>
        <v>3800</v>
      </c>
    </row>
    <row r="375" spans="1:6" x14ac:dyDescent="0.2">
      <c r="A375" s="4">
        <v>2365</v>
      </c>
      <c r="B375" s="149" t="s">
        <v>26</v>
      </c>
      <c r="C375" s="149"/>
      <c r="D375" s="34">
        <v>216</v>
      </c>
      <c r="E375" s="35">
        <v>75</v>
      </c>
      <c r="F375" s="24">
        <f t="shared" si="10"/>
        <v>16200</v>
      </c>
    </row>
    <row r="376" spans="1:6" x14ac:dyDescent="0.2">
      <c r="A376" s="4">
        <v>2365</v>
      </c>
      <c r="B376" s="149" t="s">
        <v>375</v>
      </c>
      <c r="C376" s="149"/>
      <c r="D376" s="34">
        <v>9</v>
      </c>
      <c r="E376" s="35">
        <v>150</v>
      </c>
      <c r="F376" s="24">
        <f t="shared" si="10"/>
        <v>1350</v>
      </c>
    </row>
    <row r="377" spans="1:6" x14ac:dyDescent="0.2">
      <c r="A377" s="5">
        <v>2365</v>
      </c>
      <c r="B377" s="149" t="s">
        <v>376</v>
      </c>
      <c r="C377" s="149"/>
      <c r="D377" s="5">
        <v>12</v>
      </c>
      <c r="E377" s="35">
        <v>175</v>
      </c>
      <c r="F377" s="24">
        <f>D377*E377</f>
        <v>2100</v>
      </c>
    </row>
    <row r="378" spans="1:6" x14ac:dyDescent="0.2">
      <c r="A378" s="4">
        <v>2365</v>
      </c>
      <c r="B378" s="149" t="s">
        <v>27</v>
      </c>
      <c r="C378" s="149"/>
      <c r="D378" s="34">
        <v>21</v>
      </c>
      <c r="E378" s="35">
        <v>110</v>
      </c>
      <c r="F378" s="24">
        <f t="shared" ref="F378:F409" si="11">D378*E378</f>
        <v>2310</v>
      </c>
    </row>
    <row r="379" spans="1:6" x14ac:dyDescent="0.2">
      <c r="A379" s="4">
        <v>2365</v>
      </c>
      <c r="B379" s="149" t="s">
        <v>377</v>
      </c>
      <c r="C379" s="149"/>
      <c r="D379" s="34">
        <v>2</v>
      </c>
      <c r="E379" s="35">
        <v>2350</v>
      </c>
      <c r="F379" s="24">
        <f t="shared" si="11"/>
        <v>4700</v>
      </c>
    </row>
    <row r="380" spans="1:6" x14ac:dyDescent="0.2">
      <c r="A380" s="4">
        <v>2365</v>
      </c>
      <c r="B380" s="149" t="s">
        <v>378</v>
      </c>
      <c r="C380" s="149"/>
      <c r="D380" s="34">
        <v>19</v>
      </c>
      <c r="E380" s="35">
        <v>2569</v>
      </c>
      <c r="F380" s="24">
        <f t="shared" si="11"/>
        <v>48811</v>
      </c>
    </row>
    <row r="381" spans="1:6" x14ac:dyDescent="0.2">
      <c r="A381" s="4">
        <v>2365</v>
      </c>
      <c r="B381" s="149" t="s">
        <v>379</v>
      </c>
      <c r="C381" s="149"/>
      <c r="D381" s="34">
        <v>155</v>
      </c>
      <c r="E381" s="35">
        <v>50</v>
      </c>
      <c r="F381" s="24">
        <f t="shared" si="11"/>
        <v>7750</v>
      </c>
    </row>
    <row r="382" spans="1:6" x14ac:dyDescent="0.2">
      <c r="A382" s="4">
        <v>2365</v>
      </c>
      <c r="B382" s="149" t="s">
        <v>380</v>
      </c>
      <c r="C382" s="149"/>
      <c r="D382" s="34">
        <v>2</v>
      </c>
      <c r="E382" s="35">
        <v>9350</v>
      </c>
      <c r="F382" s="24">
        <f t="shared" si="11"/>
        <v>18700</v>
      </c>
    </row>
    <row r="383" spans="1:6" x14ac:dyDescent="0.2">
      <c r="A383" s="4">
        <v>2365</v>
      </c>
      <c r="B383" s="149" t="s">
        <v>381</v>
      </c>
      <c r="C383" s="149"/>
      <c r="D383" s="34">
        <v>1</v>
      </c>
      <c r="E383" s="35">
        <v>1125</v>
      </c>
      <c r="F383" s="24">
        <f t="shared" si="11"/>
        <v>1125</v>
      </c>
    </row>
    <row r="384" spans="1:6" x14ac:dyDescent="0.2">
      <c r="A384" s="4">
        <v>2365</v>
      </c>
      <c r="B384" s="149" t="s">
        <v>382</v>
      </c>
      <c r="C384" s="149"/>
      <c r="D384" s="34">
        <v>16</v>
      </c>
      <c r="E384" s="35">
        <v>1540</v>
      </c>
      <c r="F384" s="24">
        <f t="shared" si="11"/>
        <v>24640</v>
      </c>
    </row>
    <row r="385" spans="1:6" x14ac:dyDescent="0.2">
      <c r="A385" s="4">
        <v>2365</v>
      </c>
      <c r="B385" s="149" t="s">
        <v>383</v>
      </c>
      <c r="C385" s="149"/>
      <c r="D385" s="34">
        <v>2</v>
      </c>
      <c r="E385" s="35">
        <v>725</v>
      </c>
      <c r="F385" s="24">
        <f t="shared" si="11"/>
        <v>1450</v>
      </c>
    </row>
    <row r="386" spans="1:6" x14ac:dyDescent="0.2">
      <c r="A386" s="4">
        <v>2365</v>
      </c>
      <c r="B386" s="149" t="s">
        <v>384</v>
      </c>
      <c r="C386" s="149"/>
      <c r="D386" s="34">
        <v>1</v>
      </c>
      <c r="E386" s="35">
        <v>4520</v>
      </c>
      <c r="F386" s="24">
        <f t="shared" si="11"/>
        <v>4520</v>
      </c>
    </row>
    <row r="387" spans="1:6" x14ac:dyDescent="0.2">
      <c r="A387" s="4">
        <v>2365</v>
      </c>
      <c r="B387" s="149" t="s">
        <v>385</v>
      </c>
      <c r="C387" s="149"/>
      <c r="D387" s="34">
        <v>2</v>
      </c>
      <c r="E387" s="35">
        <v>1150</v>
      </c>
      <c r="F387" s="24">
        <f t="shared" si="11"/>
        <v>2300</v>
      </c>
    </row>
    <row r="388" spans="1:6" x14ac:dyDescent="0.2">
      <c r="A388" s="4">
        <v>2365</v>
      </c>
      <c r="B388" s="149" t="s">
        <v>386</v>
      </c>
      <c r="C388" s="149"/>
      <c r="D388" s="34">
        <v>11</v>
      </c>
      <c r="E388" s="35">
        <v>470</v>
      </c>
      <c r="F388" s="24">
        <f t="shared" si="11"/>
        <v>5170</v>
      </c>
    </row>
    <row r="389" spans="1:6" x14ac:dyDescent="0.2">
      <c r="A389" s="4">
        <v>2365</v>
      </c>
      <c r="B389" s="149" t="s">
        <v>387</v>
      </c>
      <c r="C389" s="149"/>
      <c r="D389" s="34">
        <v>9</v>
      </c>
      <c r="E389" s="35">
        <v>470</v>
      </c>
      <c r="F389" s="24">
        <f t="shared" si="11"/>
        <v>4230</v>
      </c>
    </row>
    <row r="390" spans="1:6" x14ac:dyDescent="0.2">
      <c r="A390" s="4">
        <v>2365</v>
      </c>
      <c r="B390" s="149" t="s">
        <v>388</v>
      </c>
      <c r="C390" s="149"/>
      <c r="D390" s="34">
        <v>7</v>
      </c>
      <c r="E390" s="35">
        <v>470</v>
      </c>
      <c r="F390" s="24">
        <f t="shared" si="11"/>
        <v>3290</v>
      </c>
    </row>
    <row r="391" spans="1:6" x14ac:dyDescent="0.2">
      <c r="A391" s="4">
        <v>2365</v>
      </c>
      <c r="B391" s="149" t="s">
        <v>389</v>
      </c>
      <c r="C391" s="149"/>
      <c r="D391" s="34">
        <v>4</v>
      </c>
      <c r="E391" s="35">
        <v>470</v>
      </c>
      <c r="F391" s="24">
        <f t="shared" si="11"/>
        <v>1880</v>
      </c>
    </row>
    <row r="392" spans="1:6" x14ac:dyDescent="0.2">
      <c r="A392" s="4">
        <v>2365</v>
      </c>
      <c r="B392" s="149" t="s">
        <v>390</v>
      </c>
      <c r="C392" s="149"/>
      <c r="D392" s="34">
        <v>4</v>
      </c>
      <c r="E392" s="35">
        <v>470</v>
      </c>
      <c r="F392" s="24">
        <f t="shared" si="11"/>
        <v>1880</v>
      </c>
    </row>
    <row r="393" spans="1:6" x14ac:dyDescent="0.2">
      <c r="A393" s="4">
        <v>2365</v>
      </c>
      <c r="B393" s="149" t="s">
        <v>391</v>
      </c>
      <c r="C393" s="149"/>
      <c r="D393" s="34">
        <v>2</v>
      </c>
      <c r="E393" s="35">
        <v>470</v>
      </c>
      <c r="F393" s="24">
        <f t="shared" si="11"/>
        <v>940</v>
      </c>
    </row>
    <row r="394" spans="1:6" x14ac:dyDescent="0.2">
      <c r="A394" s="4">
        <v>2365</v>
      </c>
      <c r="B394" s="149" t="s">
        <v>392</v>
      </c>
      <c r="C394" s="149"/>
      <c r="D394" s="34">
        <v>2</v>
      </c>
      <c r="E394" s="35">
        <v>470</v>
      </c>
      <c r="F394" s="24">
        <f t="shared" si="11"/>
        <v>940</v>
      </c>
    </row>
    <row r="395" spans="1:6" x14ac:dyDescent="0.2">
      <c r="A395" s="4">
        <v>2365</v>
      </c>
      <c r="B395" s="149" t="s">
        <v>393</v>
      </c>
      <c r="C395" s="149"/>
      <c r="D395" s="34">
        <v>6</v>
      </c>
      <c r="E395" s="35">
        <v>3000</v>
      </c>
      <c r="F395" s="24">
        <f t="shared" si="11"/>
        <v>18000</v>
      </c>
    </row>
    <row r="396" spans="1:6" x14ac:dyDescent="0.2">
      <c r="A396" s="4">
        <v>2365</v>
      </c>
      <c r="B396" s="149" t="s">
        <v>394</v>
      </c>
      <c r="C396" s="149"/>
      <c r="D396" s="34">
        <v>18</v>
      </c>
      <c r="E396" s="35">
        <v>3000</v>
      </c>
      <c r="F396" s="24">
        <f t="shared" si="11"/>
        <v>54000</v>
      </c>
    </row>
    <row r="397" spans="1:6" x14ac:dyDescent="0.2">
      <c r="A397" s="4">
        <v>2365</v>
      </c>
      <c r="B397" s="34" t="s">
        <v>395</v>
      </c>
      <c r="C397" s="34"/>
      <c r="D397" s="34">
        <v>12</v>
      </c>
      <c r="E397" s="35">
        <v>35</v>
      </c>
      <c r="F397" s="24">
        <f t="shared" si="11"/>
        <v>420</v>
      </c>
    </row>
    <row r="398" spans="1:6" x14ac:dyDescent="0.2">
      <c r="A398" s="4">
        <v>2365</v>
      </c>
      <c r="B398" s="149" t="s">
        <v>396</v>
      </c>
      <c r="C398" s="149"/>
      <c r="D398" s="34">
        <v>1</v>
      </c>
      <c r="E398" s="35">
        <v>960</v>
      </c>
      <c r="F398" s="24">
        <f t="shared" si="11"/>
        <v>960</v>
      </c>
    </row>
    <row r="399" spans="1:6" x14ac:dyDescent="0.2">
      <c r="A399" s="4">
        <v>2365</v>
      </c>
      <c r="B399" s="149" t="s">
        <v>30</v>
      </c>
      <c r="C399" s="149"/>
      <c r="D399" s="34">
        <v>4</v>
      </c>
      <c r="E399" s="35">
        <v>570</v>
      </c>
      <c r="F399" s="24">
        <f t="shared" si="11"/>
        <v>2280</v>
      </c>
    </row>
    <row r="400" spans="1:6" x14ac:dyDescent="0.2">
      <c r="A400" s="4">
        <v>2365</v>
      </c>
      <c r="B400" s="149" t="s">
        <v>397</v>
      </c>
      <c r="C400" s="149"/>
      <c r="D400" s="34">
        <v>1</v>
      </c>
      <c r="E400" s="35">
        <v>1375</v>
      </c>
      <c r="F400" s="24">
        <f t="shared" si="11"/>
        <v>1375</v>
      </c>
    </row>
    <row r="401" spans="1:6" x14ac:dyDescent="0.2">
      <c r="A401" s="4">
        <v>2365</v>
      </c>
      <c r="B401" s="149" t="s">
        <v>398</v>
      </c>
      <c r="C401" s="149"/>
      <c r="D401" s="34">
        <v>18</v>
      </c>
      <c r="E401" s="35">
        <v>24</v>
      </c>
      <c r="F401" s="24">
        <f t="shared" si="11"/>
        <v>432</v>
      </c>
    </row>
    <row r="402" spans="1:6" x14ac:dyDescent="0.2">
      <c r="A402" s="4">
        <v>2365</v>
      </c>
      <c r="B402" s="149" t="s">
        <v>399</v>
      </c>
      <c r="C402" s="149"/>
      <c r="D402" s="34">
        <v>7</v>
      </c>
      <c r="E402" s="35">
        <v>24</v>
      </c>
      <c r="F402" s="24">
        <f t="shared" si="11"/>
        <v>168</v>
      </c>
    </row>
    <row r="403" spans="1:6" x14ac:dyDescent="0.2">
      <c r="A403" s="4">
        <v>2365</v>
      </c>
      <c r="B403" s="149" t="s">
        <v>400</v>
      </c>
      <c r="C403" s="149"/>
      <c r="D403" s="34">
        <v>6</v>
      </c>
      <c r="E403" s="35">
        <v>24</v>
      </c>
      <c r="F403" s="24">
        <f t="shared" si="11"/>
        <v>144</v>
      </c>
    </row>
    <row r="404" spans="1:6" x14ac:dyDescent="0.2">
      <c r="A404" s="4">
        <v>2365</v>
      </c>
      <c r="B404" s="149" t="s">
        <v>401</v>
      </c>
      <c r="C404" s="149"/>
      <c r="D404" s="34">
        <v>18</v>
      </c>
      <c r="E404" s="35">
        <v>24</v>
      </c>
      <c r="F404" s="24">
        <f t="shared" si="11"/>
        <v>432</v>
      </c>
    </row>
    <row r="405" spans="1:6" x14ac:dyDescent="0.2">
      <c r="A405" s="4">
        <v>2365</v>
      </c>
      <c r="B405" s="149" t="s">
        <v>402</v>
      </c>
      <c r="C405" s="149"/>
      <c r="D405" s="34">
        <v>64</v>
      </c>
      <c r="E405" s="35">
        <v>24</v>
      </c>
      <c r="F405" s="24">
        <f t="shared" si="11"/>
        <v>1536</v>
      </c>
    </row>
    <row r="406" spans="1:6" x14ac:dyDescent="0.2">
      <c r="A406" s="4">
        <v>2365</v>
      </c>
      <c r="B406" s="149" t="s">
        <v>403</v>
      </c>
      <c r="C406" s="149"/>
      <c r="D406" s="34">
        <v>49</v>
      </c>
      <c r="E406" s="35">
        <v>24</v>
      </c>
      <c r="F406" s="24">
        <f t="shared" si="11"/>
        <v>1176</v>
      </c>
    </row>
    <row r="407" spans="1:6" x14ac:dyDescent="0.2">
      <c r="A407" s="4">
        <v>2365</v>
      </c>
      <c r="B407" s="149" t="s">
        <v>29</v>
      </c>
      <c r="C407" s="149"/>
      <c r="D407" s="34">
        <v>1</v>
      </c>
      <c r="E407" s="35">
        <v>3000</v>
      </c>
      <c r="F407" s="24">
        <f t="shared" si="11"/>
        <v>3000</v>
      </c>
    </row>
    <row r="408" spans="1:6" x14ac:dyDescent="0.2">
      <c r="A408" s="4">
        <v>2365</v>
      </c>
      <c r="B408" s="149" t="s">
        <v>404</v>
      </c>
      <c r="C408" s="149"/>
      <c r="D408" s="34">
        <v>2</v>
      </c>
      <c r="E408" s="35">
        <v>490</v>
      </c>
      <c r="F408" s="24">
        <f t="shared" si="11"/>
        <v>980</v>
      </c>
    </row>
    <row r="409" spans="1:6" x14ac:dyDescent="0.2">
      <c r="A409" s="4">
        <v>2365</v>
      </c>
      <c r="B409" s="149" t="s">
        <v>405</v>
      </c>
      <c r="C409" s="149"/>
      <c r="D409" s="34">
        <v>12</v>
      </c>
      <c r="E409" s="35">
        <v>370</v>
      </c>
      <c r="F409" s="24">
        <f t="shared" si="11"/>
        <v>4440</v>
      </c>
    </row>
    <row r="410" spans="1:6" x14ac:dyDescent="0.2">
      <c r="A410" s="5">
        <v>2365</v>
      </c>
      <c r="B410" s="149" t="s">
        <v>406</v>
      </c>
      <c r="C410" s="149"/>
      <c r="D410" s="5">
        <v>1</v>
      </c>
      <c r="E410" s="35">
        <v>1700</v>
      </c>
      <c r="F410" s="24">
        <f>D410*E410</f>
        <v>1700</v>
      </c>
    </row>
    <row r="411" spans="1:6" x14ac:dyDescent="0.2">
      <c r="A411" s="4">
        <v>2365</v>
      </c>
      <c r="B411" s="149" t="s">
        <v>407</v>
      </c>
      <c r="C411" s="149"/>
      <c r="D411" s="34">
        <v>1</v>
      </c>
      <c r="E411" s="35">
        <v>1950</v>
      </c>
      <c r="F411" s="24">
        <f t="shared" ref="F411:F442" si="12">D411*E411</f>
        <v>1950</v>
      </c>
    </row>
    <row r="412" spans="1:6" x14ac:dyDescent="0.2">
      <c r="A412" s="4">
        <v>2365</v>
      </c>
      <c r="B412" s="149" t="s">
        <v>408</v>
      </c>
      <c r="C412" s="149"/>
      <c r="D412" s="34">
        <v>6</v>
      </c>
      <c r="E412" s="35">
        <v>950</v>
      </c>
      <c r="F412" s="24">
        <f t="shared" si="12"/>
        <v>5700</v>
      </c>
    </row>
    <row r="413" spans="1:6" x14ac:dyDescent="0.2">
      <c r="A413" s="4">
        <v>2365</v>
      </c>
      <c r="B413" s="149" t="s">
        <v>409</v>
      </c>
      <c r="C413" s="149"/>
      <c r="D413" s="34">
        <v>1</v>
      </c>
      <c r="E413" s="35">
        <v>5800</v>
      </c>
      <c r="F413" s="24">
        <f t="shared" si="12"/>
        <v>5800</v>
      </c>
    </row>
    <row r="414" spans="1:6" x14ac:dyDescent="0.2">
      <c r="A414" s="4">
        <v>2365</v>
      </c>
      <c r="B414" s="149" t="s">
        <v>410</v>
      </c>
      <c r="C414" s="149"/>
      <c r="D414" s="34">
        <v>5</v>
      </c>
      <c r="E414" s="35">
        <v>1150</v>
      </c>
      <c r="F414" s="24">
        <f t="shared" si="12"/>
        <v>5750</v>
      </c>
    </row>
    <row r="415" spans="1:6" x14ac:dyDescent="0.2">
      <c r="A415" s="4">
        <v>2365</v>
      </c>
      <c r="B415" s="149" t="s">
        <v>411</v>
      </c>
      <c r="C415" s="149"/>
      <c r="D415" s="34">
        <v>2</v>
      </c>
      <c r="E415" s="35">
        <v>758</v>
      </c>
      <c r="F415" s="24">
        <f t="shared" si="12"/>
        <v>1516</v>
      </c>
    </row>
    <row r="416" spans="1:6" x14ac:dyDescent="0.2">
      <c r="A416" s="4">
        <v>2365</v>
      </c>
      <c r="B416" s="149" t="s">
        <v>412</v>
      </c>
      <c r="C416" s="149"/>
      <c r="D416" s="34">
        <v>18</v>
      </c>
      <c r="E416" s="35">
        <v>35</v>
      </c>
      <c r="F416" s="24">
        <f t="shared" si="12"/>
        <v>630</v>
      </c>
    </row>
    <row r="417" spans="1:6" x14ac:dyDescent="0.2">
      <c r="A417" s="4">
        <v>2365</v>
      </c>
      <c r="B417" s="149" t="s">
        <v>413</v>
      </c>
      <c r="C417" s="149"/>
      <c r="D417" s="34">
        <v>49</v>
      </c>
      <c r="E417" s="35">
        <v>25</v>
      </c>
      <c r="F417" s="24">
        <f t="shared" si="12"/>
        <v>1225</v>
      </c>
    </row>
    <row r="418" spans="1:6" x14ac:dyDescent="0.2">
      <c r="A418" s="4">
        <v>2365</v>
      </c>
      <c r="B418" s="149" t="s">
        <v>414</v>
      </c>
      <c r="C418" s="149"/>
      <c r="D418" s="34">
        <v>119</v>
      </c>
      <c r="E418" s="35">
        <v>25</v>
      </c>
      <c r="F418" s="24">
        <f t="shared" si="12"/>
        <v>2975</v>
      </c>
    </row>
    <row r="419" spans="1:6" x14ac:dyDescent="0.2">
      <c r="A419" s="4">
        <v>2365</v>
      </c>
      <c r="B419" s="149" t="s">
        <v>28</v>
      </c>
      <c r="C419" s="149"/>
      <c r="D419" s="34">
        <v>287</v>
      </c>
      <c r="E419" s="35">
        <v>15</v>
      </c>
      <c r="F419" s="24">
        <f t="shared" si="12"/>
        <v>4305</v>
      </c>
    </row>
    <row r="420" spans="1:6" x14ac:dyDescent="0.2">
      <c r="A420" s="4">
        <v>2365</v>
      </c>
      <c r="B420" s="149" t="s">
        <v>415</v>
      </c>
      <c r="C420" s="149"/>
      <c r="D420" s="34">
        <v>19</v>
      </c>
      <c r="E420" s="35">
        <v>50</v>
      </c>
      <c r="F420" s="24">
        <f t="shared" si="12"/>
        <v>950</v>
      </c>
    </row>
    <row r="421" spans="1:6" x14ac:dyDescent="0.2">
      <c r="A421" s="4">
        <v>2365</v>
      </c>
      <c r="B421" s="149" t="s">
        <v>416</v>
      </c>
      <c r="C421" s="149"/>
      <c r="D421" s="34">
        <v>138</v>
      </c>
      <c r="E421" s="35">
        <v>30</v>
      </c>
      <c r="F421" s="24">
        <f t="shared" si="12"/>
        <v>4140</v>
      </c>
    </row>
    <row r="422" spans="1:6" x14ac:dyDescent="0.2">
      <c r="A422" s="4">
        <v>2365</v>
      </c>
      <c r="B422" s="149" t="s">
        <v>417</v>
      </c>
      <c r="C422" s="149"/>
      <c r="D422" s="34">
        <v>64</v>
      </c>
      <c r="E422" s="35">
        <v>17</v>
      </c>
      <c r="F422" s="24">
        <f t="shared" si="12"/>
        <v>1088</v>
      </c>
    </row>
    <row r="423" spans="1:6" x14ac:dyDescent="0.2">
      <c r="A423" s="4">
        <v>2365</v>
      </c>
      <c r="B423" s="149" t="s">
        <v>37</v>
      </c>
      <c r="C423" s="149"/>
      <c r="D423" s="34">
        <v>21</v>
      </c>
      <c r="E423" s="35">
        <v>714</v>
      </c>
      <c r="F423" s="24">
        <f t="shared" si="12"/>
        <v>14994</v>
      </c>
    </row>
    <row r="424" spans="1:6" x14ac:dyDescent="0.2">
      <c r="A424" s="4">
        <v>2365</v>
      </c>
      <c r="B424" s="149" t="s">
        <v>418</v>
      </c>
      <c r="C424" s="149"/>
      <c r="D424" s="34">
        <v>1</v>
      </c>
      <c r="E424" s="35">
        <v>975</v>
      </c>
      <c r="F424" s="24">
        <f t="shared" si="12"/>
        <v>975</v>
      </c>
    </row>
    <row r="425" spans="1:6" x14ac:dyDescent="0.2">
      <c r="A425" s="4">
        <v>2365</v>
      </c>
      <c r="B425" s="149" t="s">
        <v>419</v>
      </c>
      <c r="C425" s="149"/>
      <c r="D425" s="34">
        <v>13</v>
      </c>
      <c r="E425" s="35">
        <v>600</v>
      </c>
      <c r="F425" s="24">
        <f t="shared" si="12"/>
        <v>7800</v>
      </c>
    </row>
    <row r="426" spans="1:6" x14ac:dyDescent="0.2">
      <c r="A426" s="4">
        <v>2365</v>
      </c>
      <c r="B426" s="149" t="s">
        <v>420</v>
      </c>
      <c r="C426" s="149"/>
      <c r="D426" s="34">
        <v>12</v>
      </c>
      <c r="E426" s="35">
        <v>900</v>
      </c>
      <c r="F426" s="24">
        <f t="shared" si="12"/>
        <v>10800</v>
      </c>
    </row>
    <row r="427" spans="1:6" x14ac:dyDescent="0.2">
      <c r="A427" s="4">
        <v>2365</v>
      </c>
      <c r="B427" s="149" t="s">
        <v>421</v>
      </c>
      <c r="C427" s="149"/>
      <c r="D427" s="34">
        <v>17</v>
      </c>
      <c r="E427" s="35">
        <v>1750</v>
      </c>
      <c r="F427" s="24">
        <f t="shared" si="12"/>
        <v>29750</v>
      </c>
    </row>
    <row r="428" spans="1:6" x14ac:dyDescent="0.2">
      <c r="A428" s="4">
        <v>2365</v>
      </c>
      <c r="B428" s="149" t="s">
        <v>422</v>
      </c>
      <c r="C428" s="149"/>
      <c r="D428" s="34">
        <v>2</v>
      </c>
      <c r="E428" s="35">
        <v>850</v>
      </c>
      <c r="F428" s="24">
        <f t="shared" si="12"/>
        <v>1700</v>
      </c>
    </row>
    <row r="429" spans="1:6" x14ac:dyDescent="0.2">
      <c r="A429" s="4">
        <v>2365</v>
      </c>
      <c r="B429" s="149" t="s">
        <v>423</v>
      </c>
      <c r="C429" s="149"/>
      <c r="D429" s="34">
        <v>24</v>
      </c>
      <c r="E429" s="35">
        <v>915</v>
      </c>
      <c r="F429" s="24">
        <f t="shared" si="12"/>
        <v>21960</v>
      </c>
    </row>
    <row r="430" spans="1:6" x14ac:dyDescent="0.2">
      <c r="A430" s="4">
        <v>2365</v>
      </c>
      <c r="B430" s="34" t="s">
        <v>424</v>
      </c>
      <c r="C430" s="34"/>
      <c r="D430" s="34">
        <v>9</v>
      </c>
      <c r="E430" s="35">
        <v>1120</v>
      </c>
      <c r="F430" s="24">
        <f t="shared" si="12"/>
        <v>10080</v>
      </c>
    </row>
    <row r="431" spans="1:6" x14ac:dyDescent="0.2">
      <c r="A431" s="4">
        <v>2365</v>
      </c>
      <c r="B431" s="149" t="s">
        <v>425</v>
      </c>
      <c r="C431" s="149"/>
      <c r="D431" s="34">
        <v>23</v>
      </c>
      <c r="E431" s="35">
        <v>520</v>
      </c>
      <c r="F431" s="24">
        <f t="shared" si="12"/>
        <v>11960</v>
      </c>
    </row>
    <row r="432" spans="1:6" x14ac:dyDescent="0.2">
      <c r="A432" s="4">
        <v>2365</v>
      </c>
      <c r="B432" s="149" t="s">
        <v>426</v>
      </c>
      <c r="C432" s="149"/>
      <c r="D432" s="34">
        <v>6</v>
      </c>
      <c r="E432" s="35">
        <v>1800</v>
      </c>
      <c r="F432" s="24">
        <f t="shared" si="12"/>
        <v>10800</v>
      </c>
    </row>
    <row r="433" spans="1:6" x14ac:dyDescent="0.2">
      <c r="A433" s="4">
        <v>2365</v>
      </c>
      <c r="B433" s="149" t="s">
        <v>31</v>
      </c>
      <c r="C433" s="149"/>
      <c r="D433" s="34">
        <v>11</v>
      </c>
      <c r="E433" s="35">
        <v>1800</v>
      </c>
      <c r="F433" s="24">
        <f t="shared" si="12"/>
        <v>19800</v>
      </c>
    </row>
    <row r="434" spans="1:6" x14ac:dyDescent="0.2">
      <c r="A434" s="4">
        <v>2365</v>
      </c>
      <c r="B434" s="149" t="s">
        <v>36</v>
      </c>
      <c r="C434" s="149"/>
      <c r="D434" s="34">
        <v>1</v>
      </c>
      <c r="E434" s="35">
        <v>1050</v>
      </c>
      <c r="F434" s="24">
        <f t="shared" si="12"/>
        <v>1050</v>
      </c>
    </row>
    <row r="435" spans="1:6" x14ac:dyDescent="0.2">
      <c r="A435" s="4">
        <v>2365</v>
      </c>
      <c r="B435" s="149" t="s">
        <v>427</v>
      </c>
      <c r="C435" s="149"/>
      <c r="D435" s="34">
        <v>1</v>
      </c>
      <c r="E435" s="35">
        <v>1795</v>
      </c>
      <c r="F435" s="24">
        <f t="shared" si="12"/>
        <v>1795</v>
      </c>
    </row>
    <row r="436" spans="1:6" x14ac:dyDescent="0.2">
      <c r="A436" s="4">
        <v>2365</v>
      </c>
      <c r="B436" s="149" t="s">
        <v>428</v>
      </c>
      <c r="C436" s="149"/>
      <c r="D436" s="34">
        <v>1</v>
      </c>
      <c r="E436" s="35">
        <v>1110</v>
      </c>
      <c r="F436" s="24">
        <f t="shared" si="12"/>
        <v>1110</v>
      </c>
    </row>
    <row r="437" spans="1:6" x14ac:dyDescent="0.2">
      <c r="A437" s="4">
        <v>2365</v>
      </c>
      <c r="B437" s="149" t="s">
        <v>429</v>
      </c>
      <c r="C437" s="149"/>
      <c r="D437" s="34">
        <v>11</v>
      </c>
      <c r="E437" s="35">
        <v>1190</v>
      </c>
      <c r="F437" s="24">
        <f t="shared" si="12"/>
        <v>13090</v>
      </c>
    </row>
    <row r="438" spans="1:6" x14ac:dyDescent="0.2">
      <c r="A438" s="4">
        <v>2365</v>
      </c>
      <c r="B438" s="149" t="s">
        <v>430</v>
      </c>
      <c r="C438" s="149"/>
      <c r="D438" s="34">
        <v>2</v>
      </c>
      <c r="E438" s="35">
        <v>1560</v>
      </c>
      <c r="F438" s="24">
        <f t="shared" si="12"/>
        <v>3120</v>
      </c>
    </row>
    <row r="439" spans="1:6" x14ac:dyDescent="0.2">
      <c r="A439" s="4">
        <v>2365</v>
      </c>
      <c r="B439" s="149" t="s">
        <v>431</v>
      </c>
      <c r="C439" s="149"/>
      <c r="D439" s="34">
        <v>1</v>
      </c>
      <c r="E439" s="35">
        <v>1780</v>
      </c>
      <c r="F439" s="24">
        <f t="shared" si="12"/>
        <v>1780</v>
      </c>
    </row>
    <row r="440" spans="1:6" x14ac:dyDescent="0.2">
      <c r="A440" s="4">
        <v>2365</v>
      </c>
      <c r="B440" s="149" t="s">
        <v>35</v>
      </c>
      <c r="C440" s="149"/>
      <c r="D440" s="34">
        <v>16</v>
      </c>
      <c r="E440" s="35">
        <v>1150</v>
      </c>
      <c r="F440" s="24">
        <f t="shared" si="12"/>
        <v>18400</v>
      </c>
    </row>
    <row r="441" spans="1:6" x14ac:dyDescent="0.2">
      <c r="A441" s="4">
        <v>2365</v>
      </c>
      <c r="B441" s="149" t="s">
        <v>432</v>
      </c>
      <c r="C441" s="149"/>
      <c r="D441" s="34">
        <v>9</v>
      </c>
      <c r="E441" s="35">
        <v>1895</v>
      </c>
      <c r="F441" s="24">
        <f t="shared" si="12"/>
        <v>17055</v>
      </c>
    </row>
    <row r="442" spans="1:6" x14ac:dyDescent="0.2">
      <c r="A442" s="4">
        <v>2365</v>
      </c>
      <c r="B442" s="149" t="s">
        <v>433</v>
      </c>
      <c r="C442" s="149"/>
      <c r="D442" s="34">
        <v>1</v>
      </c>
      <c r="E442" s="35">
        <v>1050</v>
      </c>
      <c r="F442" s="24">
        <f t="shared" si="12"/>
        <v>1050</v>
      </c>
    </row>
    <row r="443" spans="1:6" x14ac:dyDescent="0.2">
      <c r="A443" s="5">
        <v>2365</v>
      </c>
      <c r="B443" s="149" t="s">
        <v>434</v>
      </c>
      <c r="C443" s="149"/>
      <c r="D443" s="5">
        <v>5</v>
      </c>
      <c r="E443" s="35">
        <v>1975</v>
      </c>
      <c r="F443" s="24">
        <f>D443*E443</f>
        <v>9875</v>
      </c>
    </row>
    <row r="444" spans="1:6" x14ac:dyDescent="0.2">
      <c r="A444" s="4">
        <v>2365</v>
      </c>
      <c r="B444" s="149" t="s">
        <v>435</v>
      </c>
      <c r="C444" s="149"/>
      <c r="D444" s="34">
        <v>24</v>
      </c>
      <c r="E444" s="35">
        <v>1125</v>
      </c>
      <c r="F444" s="24">
        <f t="shared" ref="F444:F474" si="13">D444*E444</f>
        <v>27000</v>
      </c>
    </row>
    <row r="445" spans="1:6" x14ac:dyDescent="0.2">
      <c r="A445" s="4">
        <v>2365</v>
      </c>
      <c r="B445" s="149" t="s">
        <v>436</v>
      </c>
      <c r="C445" s="149"/>
      <c r="D445" s="34">
        <v>6</v>
      </c>
      <c r="E445" s="35">
        <v>1780</v>
      </c>
      <c r="F445" s="24">
        <f t="shared" si="13"/>
        <v>10680</v>
      </c>
    </row>
    <row r="446" spans="1:6" x14ac:dyDescent="0.2">
      <c r="A446" s="4">
        <v>2365</v>
      </c>
      <c r="B446" s="149" t="s">
        <v>437</v>
      </c>
      <c r="C446" s="149"/>
      <c r="D446" s="34">
        <v>6</v>
      </c>
      <c r="E446" s="35">
        <v>1785</v>
      </c>
      <c r="F446" s="24">
        <f t="shared" si="13"/>
        <v>10710</v>
      </c>
    </row>
    <row r="447" spans="1:6" x14ac:dyDescent="0.2">
      <c r="A447" s="4">
        <v>2365</v>
      </c>
      <c r="B447" s="149" t="s">
        <v>438</v>
      </c>
      <c r="C447" s="149"/>
      <c r="D447" s="34">
        <v>12</v>
      </c>
      <c r="E447" s="35">
        <v>2100</v>
      </c>
      <c r="F447" s="24">
        <f t="shared" si="13"/>
        <v>25200</v>
      </c>
    </row>
    <row r="448" spans="1:6" x14ac:dyDescent="0.2">
      <c r="A448" s="4">
        <v>2365</v>
      </c>
      <c r="B448" s="149" t="s">
        <v>439</v>
      </c>
      <c r="C448" s="149"/>
      <c r="D448" s="34">
        <v>12</v>
      </c>
      <c r="E448" s="35">
        <v>1875</v>
      </c>
      <c r="F448" s="24">
        <f t="shared" si="13"/>
        <v>22500</v>
      </c>
    </row>
    <row r="449" spans="1:6" x14ac:dyDescent="0.2">
      <c r="A449" s="4">
        <v>2365</v>
      </c>
      <c r="B449" s="149" t="s">
        <v>440</v>
      </c>
      <c r="C449" s="149"/>
      <c r="D449" s="34">
        <v>4</v>
      </c>
      <c r="E449" s="35">
        <v>595</v>
      </c>
      <c r="F449" s="24">
        <f t="shared" si="13"/>
        <v>2380</v>
      </c>
    </row>
    <row r="450" spans="1:6" x14ac:dyDescent="0.2">
      <c r="A450" s="4">
        <v>2365</v>
      </c>
      <c r="B450" s="149" t="s">
        <v>441</v>
      </c>
      <c r="C450" s="149"/>
      <c r="D450" s="34">
        <v>7</v>
      </c>
      <c r="E450" s="35">
        <v>725</v>
      </c>
      <c r="F450" s="24">
        <f t="shared" si="13"/>
        <v>5075</v>
      </c>
    </row>
    <row r="451" spans="1:6" x14ac:dyDescent="0.2">
      <c r="A451" s="4">
        <v>2365</v>
      </c>
      <c r="B451" s="149" t="s">
        <v>442</v>
      </c>
      <c r="C451" s="149"/>
      <c r="D451" s="34">
        <v>1</v>
      </c>
      <c r="E451" s="35">
        <v>350</v>
      </c>
      <c r="F451" s="24">
        <f t="shared" si="13"/>
        <v>350</v>
      </c>
    </row>
    <row r="452" spans="1:6" x14ac:dyDescent="0.2">
      <c r="A452" s="4">
        <v>2365</v>
      </c>
      <c r="B452" s="149" t="s">
        <v>443</v>
      </c>
      <c r="C452" s="149"/>
      <c r="D452" s="34">
        <v>1</v>
      </c>
      <c r="E452" s="35">
        <v>1145</v>
      </c>
      <c r="F452" s="24">
        <f t="shared" si="13"/>
        <v>1145</v>
      </c>
    </row>
    <row r="453" spans="1:6" x14ac:dyDescent="0.2">
      <c r="A453" s="4">
        <v>2365</v>
      </c>
      <c r="B453" s="149" t="s">
        <v>444</v>
      </c>
      <c r="C453" s="149"/>
      <c r="D453" s="34">
        <v>55</v>
      </c>
      <c r="E453" s="35">
        <v>1675</v>
      </c>
      <c r="F453" s="24">
        <f t="shared" si="13"/>
        <v>92125</v>
      </c>
    </row>
    <row r="454" spans="1:6" x14ac:dyDescent="0.2">
      <c r="A454" s="4">
        <v>2365</v>
      </c>
      <c r="B454" s="149" t="s">
        <v>445</v>
      </c>
      <c r="C454" s="149"/>
      <c r="D454" s="34">
        <v>12</v>
      </c>
      <c r="E454" s="35">
        <v>1750</v>
      </c>
      <c r="F454" s="24">
        <f t="shared" si="13"/>
        <v>21000</v>
      </c>
    </row>
    <row r="455" spans="1:6" x14ac:dyDescent="0.2">
      <c r="A455" s="4">
        <v>2365</v>
      </c>
      <c r="B455" s="149" t="s">
        <v>446</v>
      </c>
      <c r="C455" s="149"/>
      <c r="D455" s="34">
        <v>24</v>
      </c>
      <c r="E455" s="35">
        <v>1150</v>
      </c>
      <c r="F455" s="24">
        <f t="shared" si="13"/>
        <v>27600</v>
      </c>
    </row>
    <row r="456" spans="1:6" x14ac:dyDescent="0.2">
      <c r="A456" s="4">
        <v>2365</v>
      </c>
      <c r="B456" s="149" t="s">
        <v>33</v>
      </c>
      <c r="C456" s="149"/>
      <c r="D456" s="34">
        <v>6</v>
      </c>
      <c r="E456" s="35">
        <v>1920</v>
      </c>
      <c r="F456" s="24">
        <f t="shared" si="13"/>
        <v>11520</v>
      </c>
    </row>
    <row r="457" spans="1:6" x14ac:dyDescent="0.2">
      <c r="A457" s="4">
        <v>2365</v>
      </c>
      <c r="B457" s="149" t="s">
        <v>34</v>
      </c>
      <c r="C457" s="149"/>
      <c r="D457" s="34">
        <v>11</v>
      </c>
      <c r="E457" s="35">
        <v>1375</v>
      </c>
      <c r="F457" s="24">
        <f t="shared" si="13"/>
        <v>15125</v>
      </c>
    </row>
    <row r="458" spans="1:6" x14ac:dyDescent="0.2">
      <c r="A458" s="4">
        <v>2365</v>
      </c>
      <c r="B458" s="149" t="s">
        <v>447</v>
      </c>
      <c r="C458" s="149"/>
      <c r="D458" s="34">
        <v>2</v>
      </c>
      <c r="E458" s="35">
        <v>975</v>
      </c>
      <c r="F458" s="24">
        <f t="shared" si="13"/>
        <v>1950</v>
      </c>
    </row>
    <row r="459" spans="1:6" x14ac:dyDescent="0.2">
      <c r="A459" s="4">
        <v>2365</v>
      </c>
      <c r="B459" s="149" t="s">
        <v>448</v>
      </c>
      <c r="C459" s="149"/>
      <c r="D459" s="34">
        <v>11</v>
      </c>
      <c r="E459" s="35">
        <v>2300</v>
      </c>
      <c r="F459" s="24">
        <f t="shared" si="13"/>
        <v>25300</v>
      </c>
    </row>
    <row r="460" spans="1:6" x14ac:dyDescent="0.2">
      <c r="A460" s="4">
        <v>2365</v>
      </c>
      <c r="B460" s="149" t="s">
        <v>449</v>
      </c>
      <c r="C460" s="149"/>
      <c r="D460" s="34">
        <v>1</v>
      </c>
      <c r="E460" s="35">
        <v>600</v>
      </c>
      <c r="F460" s="24">
        <f t="shared" si="13"/>
        <v>600</v>
      </c>
    </row>
    <row r="461" spans="1:6" x14ac:dyDescent="0.2">
      <c r="A461" s="4">
        <v>2365</v>
      </c>
      <c r="B461" s="149" t="s">
        <v>450</v>
      </c>
      <c r="C461" s="149"/>
      <c r="D461" s="34">
        <v>1</v>
      </c>
      <c r="E461" s="35">
        <v>700</v>
      </c>
      <c r="F461" s="24">
        <f t="shared" si="13"/>
        <v>700</v>
      </c>
    </row>
    <row r="462" spans="1:6" x14ac:dyDescent="0.2">
      <c r="A462" s="4">
        <v>2365</v>
      </c>
      <c r="B462" s="149" t="s">
        <v>32</v>
      </c>
      <c r="C462" s="149"/>
      <c r="D462" s="34">
        <v>8</v>
      </c>
      <c r="E462" s="35">
        <v>1350</v>
      </c>
      <c r="F462" s="24">
        <f t="shared" si="13"/>
        <v>10800</v>
      </c>
    </row>
    <row r="463" spans="1:6" x14ac:dyDescent="0.2">
      <c r="A463" s="4">
        <v>2365</v>
      </c>
      <c r="B463" s="34" t="s">
        <v>451</v>
      </c>
      <c r="C463" s="34" t="s">
        <v>452</v>
      </c>
      <c r="D463" s="34">
        <v>4</v>
      </c>
      <c r="E463" s="35">
        <v>1125</v>
      </c>
      <c r="F463" s="24">
        <f t="shared" si="13"/>
        <v>4500</v>
      </c>
    </row>
    <row r="464" spans="1:6" x14ac:dyDescent="0.2">
      <c r="A464" s="4">
        <v>2365</v>
      </c>
      <c r="B464" s="149" t="s">
        <v>453</v>
      </c>
      <c r="C464" s="149"/>
      <c r="D464" s="34">
        <v>1</v>
      </c>
      <c r="E464" s="35">
        <v>1450</v>
      </c>
      <c r="F464" s="24">
        <f t="shared" si="13"/>
        <v>1450</v>
      </c>
    </row>
    <row r="465" spans="1:6" x14ac:dyDescent="0.2">
      <c r="A465" s="4">
        <v>2365</v>
      </c>
      <c r="B465" s="149" t="s">
        <v>454</v>
      </c>
      <c r="C465" s="149"/>
      <c r="D465" s="34">
        <v>1</v>
      </c>
      <c r="E465" s="35">
        <v>1500</v>
      </c>
      <c r="F465" s="24">
        <f t="shared" si="13"/>
        <v>1500</v>
      </c>
    </row>
    <row r="466" spans="1:6" x14ac:dyDescent="0.2">
      <c r="A466" s="4">
        <v>2365</v>
      </c>
      <c r="B466" s="149" t="s">
        <v>455</v>
      </c>
      <c r="C466" s="149"/>
      <c r="D466" s="34">
        <v>1</v>
      </c>
      <c r="E466" s="35">
        <v>1605</v>
      </c>
      <c r="F466" s="24">
        <f t="shared" si="13"/>
        <v>1605</v>
      </c>
    </row>
    <row r="467" spans="1:6" x14ac:dyDescent="0.2">
      <c r="A467" s="4">
        <v>2365</v>
      </c>
      <c r="B467" s="149" t="s">
        <v>456</v>
      </c>
      <c r="C467" s="149"/>
      <c r="D467" s="34">
        <v>24</v>
      </c>
      <c r="E467" s="35">
        <v>1980</v>
      </c>
      <c r="F467" s="24">
        <f t="shared" si="13"/>
        <v>47520</v>
      </c>
    </row>
    <row r="468" spans="1:6" x14ac:dyDescent="0.2">
      <c r="A468" s="4">
        <v>2365</v>
      </c>
      <c r="B468" s="149" t="s">
        <v>457</v>
      </c>
      <c r="C468" s="149"/>
      <c r="D468" s="34">
        <v>1</v>
      </c>
      <c r="E468" s="35">
        <v>1444</v>
      </c>
      <c r="F468" s="24">
        <f t="shared" si="13"/>
        <v>1444</v>
      </c>
    </row>
    <row r="469" spans="1:6" x14ac:dyDescent="0.2">
      <c r="A469" s="4">
        <v>2365</v>
      </c>
      <c r="B469" s="149" t="s">
        <v>458</v>
      </c>
      <c r="C469" s="149"/>
      <c r="D469" s="34">
        <v>1</v>
      </c>
      <c r="E469" s="35">
        <v>1325</v>
      </c>
      <c r="F469" s="24">
        <f t="shared" si="13"/>
        <v>1325</v>
      </c>
    </row>
    <row r="470" spans="1:6" x14ac:dyDescent="0.2">
      <c r="A470" s="4">
        <v>2365</v>
      </c>
      <c r="B470" s="149" t="s">
        <v>459</v>
      </c>
      <c r="C470" s="149"/>
      <c r="D470" s="34">
        <v>1</v>
      </c>
      <c r="E470" s="35">
        <v>1625</v>
      </c>
      <c r="F470" s="24">
        <f t="shared" si="13"/>
        <v>1625</v>
      </c>
    </row>
    <row r="471" spans="1:6" x14ac:dyDescent="0.2">
      <c r="A471" s="4">
        <v>2365</v>
      </c>
      <c r="B471" s="149" t="s">
        <v>460</v>
      </c>
      <c r="C471" s="149"/>
      <c r="D471" s="34">
        <v>1</v>
      </c>
      <c r="E471" s="35">
        <v>1235</v>
      </c>
      <c r="F471" s="24">
        <f t="shared" si="13"/>
        <v>1235</v>
      </c>
    </row>
    <row r="472" spans="1:6" x14ac:dyDescent="0.2">
      <c r="A472" s="4">
        <v>2365</v>
      </c>
      <c r="B472" s="149" t="s">
        <v>461</v>
      </c>
      <c r="C472" s="149"/>
      <c r="D472" s="34">
        <v>1</v>
      </c>
      <c r="E472" s="35">
        <v>1120</v>
      </c>
      <c r="F472" s="24">
        <f t="shared" si="13"/>
        <v>1120</v>
      </c>
    </row>
    <row r="473" spans="1:6" x14ac:dyDescent="0.2">
      <c r="A473" s="4">
        <v>2365</v>
      </c>
      <c r="B473" s="149" t="s">
        <v>462</v>
      </c>
      <c r="C473" s="149"/>
      <c r="D473" s="34">
        <v>2</v>
      </c>
      <c r="E473" s="35">
        <v>1895</v>
      </c>
      <c r="F473" s="24">
        <f t="shared" si="13"/>
        <v>3790</v>
      </c>
    </row>
    <row r="474" spans="1:6" x14ac:dyDescent="0.2">
      <c r="A474" s="4">
        <v>2365</v>
      </c>
      <c r="B474" s="149" t="s">
        <v>463</v>
      </c>
      <c r="C474" s="149"/>
      <c r="D474" s="34">
        <v>1</v>
      </c>
      <c r="E474" s="35">
        <v>1585</v>
      </c>
      <c r="F474" s="24">
        <f t="shared" si="13"/>
        <v>1585</v>
      </c>
    </row>
    <row r="475" spans="1:6" x14ac:dyDescent="0.2">
      <c r="A475" s="4">
        <v>2365</v>
      </c>
      <c r="B475" s="149" t="s">
        <v>464</v>
      </c>
      <c r="C475" s="149"/>
      <c r="D475" s="34">
        <v>1</v>
      </c>
      <c r="E475" s="35">
        <v>1885</v>
      </c>
      <c r="F475" s="24">
        <f>D475*E475</f>
        <v>1885</v>
      </c>
    </row>
    <row r="476" spans="1:6" x14ac:dyDescent="0.2">
      <c r="A476" s="5">
        <v>2365</v>
      </c>
      <c r="B476" s="149" t="s">
        <v>465</v>
      </c>
      <c r="C476" s="149"/>
      <c r="D476" s="5">
        <v>1</v>
      </c>
      <c r="E476" s="35">
        <v>1995</v>
      </c>
      <c r="F476" s="24">
        <f>D476*E476</f>
        <v>1995</v>
      </c>
    </row>
    <row r="477" spans="1:6" x14ac:dyDescent="0.2">
      <c r="A477" s="4">
        <v>2365</v>
      </c>
      <c r="B477" s="149" t="s">
        <v>466</v>
      </c>
      <c r="C477" s="149"/>
      <c r="D477" s="34">
        <v>1</v>
      </c>
      <c r="E477" s="35">
        <v>125</v>
      </c>
      <c r="F477" s="24">
        <f t="shared" ref="F477:F508" si="14">D477*E477</f>
        <v>125</v>
      </c>
    </row>
    <row r="478" spans="1:6" x14ac:dyDescent="0.2">
      <c r="A478" s="4">
        <v>2365</v>
      </c>
      <c r="B478" s="149" t="s">
        <v>467</v>
      </c>
      <c r="C478" s="149"/>
      <c r="D478" s="34">
        <v>8</v>
      </c>
      <c r="E478" s="35">
        <v>145</v>
      </c>
      <c r="F478" s="24">
        <f t="shared" si="14"/>
        <v>1160</v>
      </c>
    </row>
    <row r="479" spans="1:6" x14ac:dyDescent="0.2">
      <c r="A479" s="4">
        <v>2365</v>
      </c>
      <c r="B479" s="149" t="s">
        <v>468</v>
      </c>
      <c r="C479" s="149"/>
      <c r="D479" s="34">
        <v>165</v>
      </c>
      <c r="E479" s="35">
        <v>44</v>
      </c>
      <c r="F479" s="24">
        <f t="shared" si="14"/>
        <v>7260</v>
      </c>
    </row>
    <row r="480" spans="1:6" x14ac:dyDescent="0.2">
      <c r="A480" s="4">
        <v>2365</v>
      </c>
      <c r="B480" s="149" t="s">
        <v>469</v>
      </c>
      <c r="C480" s="149"/>
      <c r="D480" s="34">
        <v>22</v>
      </c>
      <c r="E480" s="35">
        <v>185</v>
      </c>
      <c r="F480" s="24">
        <f t="shared" si="14"/>
        <v>4070</v>
      </c>
    </row>
    <row r="481" spans="1:6" x14ac:dyDescent="0.2">
      <c r="A481" s="4">
        <v>2365</v>
      </c>
      <c r="B481" s="149" t="s">
        <v>470</v>
      </c>
      <c r="C481" s="149"/>
      <c r="D481" s="34">
        <v>14</v>
      </c>
      <c r="E481" s="35">
        <v>150</v>
      </c>
      <c r="F481" s="24">
        <f t="shared" si="14"/>
        <v>2100</v>
      </c>
    </row>
    <row r="482" spans="1:6" x14ac:dyDescent="0.2">
      <c r="A482" s="4">
        <v>2365</v>
      </c>
      <c r="B482" s="149" t="s">
        <v>471</v>
      </c>
      <c r="C482" s="149"/>
      <c r="D482" s="34">
        <v>12</v>
      </c>
      <c r="E482" s="35">
        <v>230</v>
      </c>
      <c r="F482" s="24">
        <f t="shared" si="14"/>
        <v>2760</v>
      </c>
    </row>
    <row r="483" spans="1:6" x14ac:dyDescent="0.2">
      <c r="A483" s="4">
        <v>2365</v>
      </c>
      <c r="B483" s="149" t="s">
        <v>472</v>
      </c>
      <c r="C483" s="149"/>
      <c r="D483" s="34">
        <v>30</v>
      </c>
      <c r="E483" s="35">
        <v>35</v>
      </c>
      <c r="F483" s="24">
        <f t="shared" si="14"/>
        <v>1050</v>
      </c>
    </row>
    <row r="484" spans="1:6" x14ac:dyDescent="0.2">
      <c r="A484" s="4">
        <v>2365</v>
      </c>
      <c r="B484" s="149" t="s">
        <v>473</v>
      </c>
      <c r="C484" s="149"/>
      <c r="D484" s="34">
        <v>4</v>
      </c>
      <c r="E484" s="35">
        <v>80</v>
      </c>
      <c r="F484" s="24">
        <f t="shared" si="14"/>
        <v>320</v>
      </c>
    </row>
    <row r="485" spans="1:6" x14ac:dyDescent="0.2">
      <c r="A485" s="4">
        <v>2365</v>
      </c>
      <c r="B485" s="149" t="s">
        <v>16</v>
      </c>
      <c r="C485" s="149"/>
      <c r="D485" s="34">
        <v>228</v>
      </c>
      <c r="E485" s="35">
        <v>40</v>
      </c>
      <c r="F485" s="24">
        <f t="shared" si="14"/>
        <v>9120</v>
      </c>
    </row>
    <row r="486" spans="1:6" x14ac:dyDescent="0.2">
      <c r="A486" s="4">
        <v>2365</v>
      </c>
      <c r="B486" s="149" t="s">
        <v>474</v>
      </c>
      <c r="C486" s="149"/>
      <c r="D486" s="34">
        <v>15</v>
      </c>
      <c r="E486" s="35">
        <v>150</v>
      </c>
      <c r="F486" s="24">
        <f t="shared" si="14"/>
        <v>2250</v>
      </c>
    </row>
    <row r="487" spans="1:6" x14ac:dyDescent="0.2">
      <c r="A487" s="4">
        <v>2365</v>
      </c>
      <c r="B487" s="149" t="s">
        <v>475</v>
      </c>
      <c r="C487" s="149"/>
      <c r="D487" s="34">
        <v>29</v>
      </c>
      <c r="E487" s="35">
        <v>135</v>
      </c>
      <c r="F487" s="24">
        <f t="shared" si="14"/>
        <v>3915</v>
      </c>
    </row>
    <row r="488" spans="1:6" x14ac:dyDescent="0.2">
      <c r="A488" s="4">
        <v>2365</v>
      </c>
      <c r="B488" s="149" t="s">
        <v>476</v>
      </c>
      <c r="C488" s="149"/>
      <c r="D488" s="34">
        <v>15</v>
      </c>
      <c r="E488" s="35">
        <v>250</v>
      </c>
      <c r="F488" s="24">
        <f t="shared" si="14"/>
        <v>3750</v>
      </c>
    </row>
    <row r="489" spans="1:6" x14ac:dyDescent="0.2">
      <c r="A489" s="4">
        <v>2365</v>
      </c>
      <c r="B489" s="149" t="s">
        <v>477</v>
      </c>
      <c r="C489" s="149"/>
      <c r="D489" s="34">
        <v>3</v>
      </c>
      <c r="E489" s="35">
        <v>324</v>
      </c>
      <c r="F489" s="24">
        <f t="shared" si="14"/>
        <v>972</v>
      </c>
    </row>
    <row r="490" spans="1:6" x14ac:dyDescent="0.2">
      <c r="A490" s="4">
        <v>2365</v>
      </c>
      <c r="B490" s="149" t="s">
        <v>478</v>
      </c>
      <c r="C490" s="149"/>
      <c r="D490" s="34">
        <v>20</v>
      </c>
      <c r="E490" s="35">
        <v>150</v>
      </c>
      <c r="F490" s="24">
        <f t="shared" si="14"/>
        <v>3000</v>
      </c>
    </row>
    <row r="491" spans="1:6" x14ac:dyDescent="0.2">
      <c r="A491" s="4">
        <v>2365</v>
      </c>
      <c r="B491" s="149" t="s">
        <v>479</v>
      </c>
      <c r="C491" s="149"/>
      <c r="D491" s="34">
        <v>5</v>
      </c>
      <c r="E491" s="35">
        <v>125</v>
      </c>
      <c r="F491" s="24">
        <f t="shared" si="14"/>
        <v>625</v>
      </c>
    </row>
    <row r="492" spans="1:6" x14ac:dyDescent="0.2">
      <c r="A492" s="4">
        <v>2365</v>
      </c>
      <c r="B492" s="149" t="s">
        <v>480</v>
      </c>
      <c r="C492" s="149"/>
      <c r="D492" s="34">
        <v>4</v>
      </c>
      <c r="E492" s="35">
        <v>115</v>
      </c>
      <c r="F492" s="24">
        <f t="shared" si="14"/>
        <v>460</v>
      </c>
    </row>
    <row r="493" spans="1:6" x14ac:dyDescent="0.2">
      <c r="A493" s="4">
        <v>2365</v>
      </c>
      <c r="B493" s="149" t="s">
        <v>481</v>
      </c>
      <c r="C493" s="149"/>
      <c r="D493" s="34">
        <v>1</v>
      </c>
      <c r="E493" s="35">
        <v>450</v>
      </c>
      <c r="F493" s="24">
        <f t="shared" si="14"/>
        <v>450</v>
      </c>
    </row>
    <row r="494" spans="1:6" x14ac:dyDescent="0.2">
      <c r="A494" s="4">
        <v>2365</v>
      </c>
      <c r="B494" s="149" t="s">
        <v>17</v>
      </c>
      <c r="C494" s="149"/>
      <c r="D494" s="34">
        <v>74</v>
      </c>
      <c r="E494" s="35">
        <v>50</v>
      </c>
      <c r="F494" s="24">
        <f t="shared" si="14"/>
        <v>3700</v>
      </c>
    </row>
    <row r="495" spans="1:6" x14ac:dyDescent="0.2">
      <c r="A495" s="4">
        <v>2365</v>
      </c>
      <c r="B495" s="149" t="s">
        <v>482</v>
      </c>
      <c r="C495" s="149"/>
      <c r="D495" s="34">
        <v>25</v>
      </c>
      <c r="E495" s="35">
        <v>250</v>
      </c>
      <c r="F495" s="24">
        <f t="shared" si="14"/>
        <v>6250</v>
      </c>
    </row>
    <row r="496" spans="1:6" x14ac:dyDescent="0.2">
      <c r="A496" s="4">
        <v>2365</v>
      </c>
      <c r="B496" s="34" t="s">
        <v>483</v>
      </c>
      <c r="C496" s="34" t="s">
        <v>484</v>
      </c>
      <c r="D496" s="34">
        <v>4</v>
      </c>
      <c r="E496" s="35">
        <v>540</v>
      </c>
      <c r="F496" s="24">
        <f t="shared" si="14"/>
        <v>2160</v>
      </c>
    </row>
    <row r="497" spans="1:6" x14ac:dyDescent="0.2">
      <c r="A497" s="4">
        <v>2365</v>
      </c>
      <c r="B497" s="149" t="s">
        <v>485</v>
      </c>
      <c r="C497" s="149"/>
      <c r="D497" s="34">
        <v>7</v>
      </c>
      <c r="E497" s="35">
        <v>2800</v>
      </c>
      <c r="F497" s="24">
        <f t="shared" si="14"/>
        <v>19600</v>
      </c>
    </row>
    <row r="498" spans="1:6" x14ac:dyDescent="0.2">
      <c r="A498" s="4">
        <v>2365</v>
      </c>
      <c r="B498" s="149" t="s">
        <v>486</v>
      </c>
      <c r="C498" s="149"/>
      <c r="D498" s="34">
        <v>66</v>
      </c>
      <c r="E498" s="35">
        <v>168</v>
      </c>
      <c r="F498" s="24">
        <f t="shared" si="14"/>
        <v>11088</v>
      </c>
    </row>
    <row r="499" spans="1:6" x14ac:dyDescent="0.2">
      <c r="A499" s="4">
        <v>2365</v>
      </c>
      <c r="B499" s="149" t="s">
        <v>487</v>
      </c>
      <c r="C499" s="149"/>
      <c r="D499" s="34">
        <v>4</v>
      </c>
      <c r="E499" s="35">
        <v>367</v>
      </c>
      <c r="F499" s="24">
        <f t="shared" si="14"/>
        <v>1468</v>
      </c>
    </row>
    <row r="500" spans="1:6" x14ac:dyDescent="0.2">
      <c r="A500" s="4">
        <v>2365</v>
      </c>
      <c r="B500" s="149" t="s">
        <v>488</v>
      </c>
      <c r="C500" s="149"/>
      <c r="D500" s="34">
        <v>8000</v>
      </c>
      <c r="E500" s="35">
        <v>20</v>
      </c>
      <c r="F500" s="24">
        <f t="shared" si="14"/>
        <v>160000</v>
      </c>
    </row>
    <row r="501" spans="1:6" x14ac:dyDescent="0.2">
      <c r="A501" s="4">
        <v>2365</v>
      </c>
      <c r="B501" s="149" t="s">
        <v>489</v>
      </c>
      <c r="C501" s="149"/>
      <c r="D501" s="34">
        <v>7200</v>
      </c>
      <c r="E501" s="35">
        <v>25</v>
      </c>
      <c r="F501" s="24">
        <f t="shared" si="14"/>
        <v>180000</v>
      </c>
    </row>
    <row r="502" spans="1:6" x14ac:dyDescent="0.2">
      <c r="A502" s="4">
        <v>2365</v>
      </c>
      <c r="B502" s="149" t="s">
        <v>490</v>
      </c>
      <c r="C502" s="149"/>
      <c r="D502" s="34">
        <v>80</v>
      </c>
      <c r="E502" s="35">
        <v>30</v>
      </c>
      <c r="F502" s="24">
        <f t="shared" si="14"/>
        <v>2400</v>
      </c>
    </row>
    <row r="503" spans="1:6" x14ac:dyDescent="0.2">
      <c r="A503" s="4">
        <v>2365</v>
      </c>
      <c r="B503" s="149" t="s">
        <v>491</v>
      </c>
      <c r="C503" s="149"/>
      <c r="D503" s="34">
        <v>26</v>
      </c>
      <c r="E503" s="35">
        <v>30</v>
      </c>
      <c r="F503" s="24">
        <f t="shared" si="14"/>
        <v>780</v>
      </c>
    </row>
    <row r="504" spans="1:6" x14ac:dyDescent="0.2">
      <c r="A504" s="4">
        <v>2365</v>
      </c>
      <c r="B504" s="149" t="s">
        <v>492</v>
      </c>
      <c r="C504" s="149"/>
      <c r="D504" s="34">
        <v>2</v>
      </c>
      <c r="E504" s="35">
        <v>715</v>
      </c>
      <c r="F504" s="24">
        <f t="shared" si="14"/>
        <v>1430</v>
      </c>
    </row>
    <row r="505" spans="1:6" x14ac:dyDescent="0.2">
      <c r="A505" s="4">
        <v>2365</v>
      </c>
      <c r="B505" s="149" t="s">
        <v>493</v>
      </c>
      <c r="C505" s="149"/>
      <c r="D505" s="34">
        <v>2</v>
      </c>
      <c r="E505" s="35">
        <v>715</v>
      </c>
      <c r="F505" s="24">
        <f t="shared" si="14"/>
        <v>1430</v>
      </c>
    </row>
    <row r="506" spans="1:6" x14ac:dyDescent="0.2">
      <c r="A506" s="4">
        <v>2365</v>
      </c>
      <c r="B506" s="149" t="s">
        <v>494</v>
      </c>
      <c r="C506" s="149"/>
      <c r="D506" s="34">
        <v>74</v>
      </c>
      <c r="E506" s="35">
        <v>100</v>
      </c>
      <c r="F506" s="24">
        <f t="shared" si="14"/>
        <v>7400</v>
      </c>
    </row>
    <row r="507" spans="1:6" x14ac:dyDescent="0.2">
      <c r="A507" s="4">
        <v>2365</v>
      </c>
      <c r="B507" s="149" t="s">
        <v>495</v>
      </c>
      <c r="C507" s="149"/>
      <c r="D507" s="34">
        <v>2</v>
      </c>
      <c r="E507" s="35">
        <v>4950</v>
      </c>
      <c r="F507" s="24">
        <f t="shared" si="14"/>
        <v>9900</v>
      </c>
    </row>
    <row r="508" spans="1:6" x14ac:dyDescent="0.2">
      <c r="A508" s="4">
        <v>2365</v>
      </c>
      <c r="B508" s="149" t="s">
        <v>496</v>
      </c>
      <c r="C508" s="149"/>
      <c r="D508" s="34">
        <v>300</v>
      </c>
      <c r="E508" s="35">
        <v>10</v>
      </c>
      <c r="F508" s="24">
        <f t="shared" si="14"/>
        <v>3000</v>
      </c>
    </row>
    <row r="509" spans="1:6" x14ac:dyDescent="0.2">
      <c r="A509" s="5">
        <v>2365</v>
      </c>
      <c r="B509" s="149" t="s">
        <v>497</v>
      </c>
      <c r="C509" s="149"/>
      <c r="D509" s="5">
        <v>1325</v>
      </c>
      <c r="E509" s="35">
        <v>7</v>
      </c>
      <c r="F509" s="24">
        <f>D509*E509</f>
        <v>9275</v>
      </c>
    </row>
    <row r="510" spans="1:6" x14ac:dyDescent="0.2">
      <c r="A510" s="4">
        <v>2365</v>
      </c>
      <c r="B510" s="149" t="s">
        <v>498</v>
      </c>
      <c r="C510" s="149"/>
      <c r="D510" s="34">
        <v>10</v>
      </c>
      <c r="E510" s="35">
        <v>230</v>
      </c>
      <c r="F510" s="24">
        <f t="shared" ref="F510:F541" si="15">D510*E510</f>
        <v>2300</v>
      </c>
    </row>
    <row r="511" spans="1:6" x14ac:dyDescent="0.2">
      <c r="A511" s="4">
        <v>2365</v>
      </c>
      <c r="B511" s="149" t="s">
        <v>499</v>
      </c>
      <c r="C511" s="149"/>
      <c r="D511" s="34">
        <v>7</v>
      </c>
      <c r="E511" s="35">
        <v>289</v>
      </c>
      <c r="F511" s="24">
        <f t="shared" si="15"/>
        <v>2023</v>
      </c>
    </row>
    <row r="512" spans="1:6" x14ac:dyDescent="0.2">
      <c r="A512" s="4">
        <v>2365</v>
      </c>
      <c r="B512" s="149" t="s">
        <v>500</v>
      </c>
      <c r="C512" s="149"/>
      <c r="D512" s="34">
        <v>59</v>
      </c>
      <c r="E512" s="35">
        <v>50</v>
      </c>
      <c r="F512" s="24">
        <f t="shared" si="15"/>
        <v>2950</v>
      </c>
    </row>
    <row r="513" spans="1:6" x14ac:dyDescent="0.2">
      <c r="A513" s="4">
        <v>2365</v>
      </c>
      <c r="B513" s="149" t="s">
        <v>501</v>
      </c>
      <c r="C513" s="149"/>
      <c r="D513" s="34">
        <v>45</v>
      </c>
      <c r="E513" s="35">
        <v>550</v>
      </c>
      <c r="F513" s="24">
        <f t="shared" si="15"/>
        <v>24750</v>
      </c>
    </row>
    <row r="514" spans="1:6" x14ac:dyDescent="0.2">
      <c r="A514" s="4">
        <v>2365</v>
      </c>
      <c r="B514" s="149" t="s">
        <v>502</v>
      </c>
      <c r="C514" s="149"/>
      <c r="D514" s="34">
        <v>46</v>
      </c>
      <c r="E514" s="35">
        <v>50</v>
      </c>
      <c r="F514" s="24">
        <f t="shared" si="15"/>
        <v>2300</v>
      </c>
    </row>
    <row r="515" spans="1:6" x14ac:dyDescent="0.2">
      <c r="A515" s="4">
        <v>2365</v>
      </c>
      <c r="B515" s="149" t="s">
        <v>503</v>
      </c>
      <c r="C515" s="149"/>
      <c r="D515" s="34">
        <v>44</v>
      </c>
      <c r="E515" s="35">
        <v>40</v>
      </c>
      <c r="F515" s="24">
        <f t="shared" si="15"/>
        <v>1760</v>
      </c>
    </row>
    <row r="516" spans="1:6" x14ac:dyDescent="0.2">
      <c r="A516" s="4">
        <v>2365</v>
      </c>
      <c r="B516" s="149" t="s">
        <v>504</v>
      </c>
      <c r="C516" s="149"/>
      <c r="D516" s="34">
        <v>14</v>
      </c>
      <c r="E516" s="35">
        <v>125</v>
      </c>
      <c r="F516" s="24">
        <f t="shared" si="15"/>
        <v>1750</v>
      </c>
    </row>
    <row r="517" spans="1:6" x14ac:dyDescent="0.2">
      <c r="A517" s="4">
        <v>2365</v>
      </c>
      <c r="B517" s="149" t="s">
        <v>505</v>
      </c>
      <c r="C517" s="149"/>
      <c r="D517" s="34">
        <v>35</v>
      </c>
      <c r="E517" s="35">
        <v>65</v>
      </c>
      <c r="F517" s="24">
        <f t="shared" si="15"/>
        <v>2275</v>
      </c>
    </row>
    <row r="518" spans="1:6" x14ac:dyDescent="0.2">
      <c r="A518" s="4">
        <v>2365</v>
      </c>
      <c r="B518" s="149" t="s">
        <v>506</v>
      </c>
      <c r="C518" s="149"/>
      <c r="D518" s="34">
        <v>110</v>
      </c>
      <c r="E518" s="35">
        <v>4</v>
      </c>
      <c r="F518" s="24">
        <f t="shared" si="15"/>
        <v>440</v>
      </c>
    </row>
    <row r="519" spans="1:6" x14ac:dyDescent="0.2">
      <c r="A519" s="4">
        <v>2365</v>
      </c>
      <c r="B519" s="149" t="s">
        <v>507</v>
      </c>
      <c r="C519" s="149"/>
      <c r="D519" s="34">
        <v>9</v>
      </c>
      <c r="E519" s="35">
        <v>65</v>
      </c>
      <c r="F519" s="24">
        <f t="shared" si="15"/>
        <v>585</v>
      </c>
    </row>
    <row r="520" spans="1:6" x14ac:dyDescent="0.2">
      <c r="A520" s="4">
        <v>2365</v>
      </c>
      <c r="B520" s="149" t="s">
        <v>508</v>
      </c>
      <c r="C520" s="149"/>
      <c r="D520" s="34">
        <v>494</v>
      </c>
      <c r="E520" s="35">
        <v>7</v>
      </c>
      <c r="F520" s="24">
        <f t="shared" si="15"/>
        <v>3458</v>
      </c>
    </row>
    <row r="521" spans="1:6" x14ac:dyDescent="0.2">
      <c r="A521" s="4">
        <v>2365</v>
      </c>
      <c r="B521" s="149" t="s">
        <v>509</v>
      </c>
      <c r="C521" s="149"/>
      <c r="D521" s="34">
        <v>29</v>
      </c>
      <c r="E521" s="35">
        <v>50</v>
      </c>
      <c r="F521" s="24">
        <f t="shared" si="15"/>
        <v>1450</v>
      </c>
    </row>
    <row r="522" spans="1:6" x14ac:dyDescent="0.2">
      <c r="A522" s="4">
        <v>2365</v>
      </c>
      <c r="B522" s="149" t="s">
        <v>510</v>
      </c>
      <c r="C522" s="149"/>
      <c r="D522" s="34">
        <v>60</v>
      </c>
      <c r="E522" s="35">
        <v>240</v>
      </c>
      <c r="F522" s="24">
        <f t="shared" si="15"/>
        <v>14400</v>
      </c>
    </row>
    <row r="523" spans="1:6" x14ac:dyDescent="0.2">
      <c r="A523" s="4">
        <v>2365</v>
      </c>
      <c r="B523" s="149" t="s">
        <v>511</v>
      </c>
      <c r="C523" s="149"/>
      <c r="D523" s="34">
        <v>95</v>
      </c>
      <c r="E523" s="35">
        <v>65</v>
      </c>
      <c r="F523" s="24">
        <f t="shared" si="15"/>
        <v>6175</v>
      </c>
    </row>
    <row r="524" spans="1:6" x14ac:dyDescent="0.2">
      <c r="A524" s="4">
        <v>2365</v>
      </c>
      <c r="B524" s="149" t="s">
        <v>512</v>
      </c>
      <c r="C524" s="149"/>
      <c r="D524" s="34">
        <v>706</v>
      </c>
      <c r="E524" s="35">
        <v>7.9</v>
      </c>
      <c r="F524" s="24">
        <f t="shared" si="15"/>
        <v>5577.4000000000005</v>
      </c>
    </row>
    <row r="525" spans="1:6" x14ac:dyDescent="0.2">
      <c r="A525" s="4">
        <v>2365</v>
      </c>
      <c r="B525" s="149" t="s">
        <v>513</v>
      </c>
      <c r="C525" s="149"/>
      <c r="D525" s="34">
        <v>683</v>
      </c>
      <c r="E525" s="35">
        <v>7.9</v>
      </c>
      <c r="F525" s="24">
        <f t="shared" si="15"/>
        <v>5395.7</v>
      </c>
    </row>
    <row r="526" spans="1:6" x14ac:dyDescent="0.2">
      <c r="A526" s="4">
        <v>2365</v>
      </c>
      <c r="B526" s="149" t="s">
        <v>514</v>
      </c>
      <c r="C526" s="149"/>
      <c r="D526" s="34">
        <v>51</v>
      </c>
      <c r="E526" s="35">
        <v>475</v>
      </c>
      <c r="F526" s="24">
        <f t="shared" si="15"/>
        <v>24225</v>
      </c>
    </row>
    <row r="527" spans="1:6" x14ac:dyDescent="0.2">
      <c r="A527" s="4">
        <v>2365</v>
      </c>
      <c r="B527" s="149" t="s">
        <v>515</v>
      </c>
      <c r="C527" s="149"/>
      <c r="D527" s="34">
        <v>6</v>
      </c>
      <c r="E527" s="35">
        <v>240</v>
      </c>
      <c r="F527" s="24">
        <f t="shared" si="15"/>
        <v>1440</v>
      </c>
    </row>
    <row r="528" spans="1:6" x14ac:dyDescent="0.2">
      <c r="A528" s="4">
        <v>2365</v>
      </c>
      <c r="B528" s="149" t="s">
        <v>516</v>
      </c>
      <c r="C528" s="149"/>
      <c r="D528" s="34">
        <v>1000</v>
      </c>
      <c r="E528" s="35">
        <v>5.75</v>
      </c>
      <c r="F528" s="24">
        <f t="shared" si="15"/>
        <v>5750</v>
      </c>
    </row>
    <row r="529" spans="1:6" x14ac:dyDescent="0.2">
      <c r="A529" s="4">
        <v>2365</v>
      </c>
      <c r="B529" s="34" t="s">
        <v>517</v>
      </c>
      <c r="C529" s="34" t="s">
        <v>518</v>
      </c>
      <c r="D529" s="34">
        <v>360</v>
      </c>
      <c r="E529" s="35">
        <v>18</v>
      </c>
      <c r="F529" s="24">
        <f t="shared" si="15"/>
        <v>6480</v>
      </c>
    </row>
    <row r="530" spans="1:6" x14ac:dyDescent="0.2">
      <c r="A530" s="4">
        <v>2365</v>
      </c>
      <c r="B530" s="149" t="s">
        <v>519</v>
      </c>
      <c r="C530" s="149"/>
      <c r="D530" s="34">
        <v>330</v>
      </c>
      <c r="E530" s="35">
        <v>173</v>
      </c>
      <c r="F530" s="24">
        <f t="shared" si="15"/>
        <v>57090</v>
      </c>
    </row>
    <row r="531" spans="1:6" x14ac:dyDescent="0.2">
      <c r="A531" s="4">
        <v>2365</v>
      </c>
      <c r="B531" s="149" t="s">
        <v>39</v>
      </c>
      <c r="C531" s="149"/>
      <c r="D531" s="34">
        <v>24</v>
      </c>
      <c r="E531" s="35">
        <v>475</v>
      </c>
      <c r="F531" s="24">
        <f t="shared" si="15"/>
        <v>11400</v>
      </c>
    </row>
    <row r="532" spans="1:6" x14ac:dyDescent="0.2">
      <c r="A532" s="4">
        <v>2365</v>
      </c>
      <c r="B532" s="149" t="s">
        <v>520</v>
      </c>
      <c r="C532" s="149"/>
      <c r="D532" s="34">
        <v>69</v>
      </c>
      <c r="E532" s="35">
        <v>167</v>
      </c>
      <c r="F532" s="24">
        <f t="shared" si="15"/>
        <v>11523</v>
      </c>
    </row>
    <row r="533" spans="1:6" x14ac:dyDescent="0.2">
      <c r="A533" s="4">
        <v>2365</v>
      </c>
      <c r="B533" s="149" t="s">
        <v>521</v>
      </c>
      <c r="C533" s="149"/>
      <c r="D533" s="34">
        <v>69</v>
      </c>
      <c r="E533" s="35">
        <v>450</v>
      </c>
      <c r="F533" s="24">
        <f t="shared" si="15"/>
        <v>31050</v>
      </c>
    </row>
    <row r="534" spans="1:6" x14ac:dyDescent="0.2">
      <c r="A534" s="4">
        <v>2365</v>
      </c>
      <c r="B534" s="149" t="s">
        <v>522</v>
      </c>
      <c r="C534" s="149"/>
      <c r="D534" s="34">
        <v>365</v>
      </c>
      <c r="E534" s="35">
        <v>4</v>
      </c>
      <c r="F534" s="24">
        <f t="shared" si="15"/>
        <v>1460</v>
      </c>
    </row>
    <row r="535" spans="1:6" x14ac:dyDescent="0.2">
      <c r="A535" s="4">
        <v>2365</v>
      </c>
      <c r="B535" s="149" t="s">
        <v>523</v>
      </c>
      <c r="C535" s="149"/>
      <c r="D535" s="34">
        <v>208</v>
      </c>
      <c r="E535" s="35">
        <v>5</v>
      </c>
      <c r="F535" s="24">
        <f t="shared" si="15"/>
        <v>1040</v>
      </c>
    </row>
    <row r="536" spans="1:6" x14ac:dyDescent="0.2">
      <c r="A536" s="4">
        <v>2365</v>
      </c>
      <c r="B536" s="149" t="s">
        <v>524</v>
      </c>
      <c r="C536" s="149"/>
      <c r="D536" s="34">
        <v>1000</v>
      </c>
      <c r="E536" s="35">
        <v>10</v>
      </c>
      <c r="F536" s="24">
        <f t="shared" si="15"/>
        <v>10000</v>
      </c>
    </row>
    <row r="537" spans="1:6" x14ac:dyDescent="0.2">
      <c r="A537" s="4">
        <v>2365</v>
      </c>
      <c r="B537" s="149" t="s">
        <v>525</v>
      </c>
      <c r="C537" s="149"/>
      <c r="D537" s="34">
        <v>313</v>
      </c>
      <c r="E537" s="35">
        <v>5</v>
      </c>
      <c r="F537" s="24">
        <f t="shared" si="15"/>
        <v>1565</v>
      </c>
    </row>
    <row r="538" spans="1:6" x14ac:dyDescent="0.2">
      <c r="A538" s="4">
        <v>2365</v>
      </c>
      <c r="B538" s="149" t="s">
        <v>526</v>
      </c>
      <c r="C538" s="149"/>
      <c r="D538" s="34">
        <v>3</v>
      </c>
      <c r="E538" s="35">
        <v>165</v>
      </c>
      <c r="F538" s="24">
        <f t="shared" si="15"/>
        <v>495</v>
      </c>
    </row>
    <row r="539" spans="1:6" x14ac:dyDescent="0.2">
      <c r="A539" s="4">
        <v>2365</v>
      </c>
      <c r="B539" s="149" t="s">
        <v>527</v>
      </c>
      <c r="C539" s="149"/>
      <c r="D539" s="34">
        <v>3</v>
      </c>
      <c r="E539" s="35">
        <v>195</v>
      </c>
      <c r="F539" s="24">
        <f t="shared" si="15"/>
        <v>585</v>
      </c>
    </row>
    <row r="540" spans="1:6" x14ac:dyDescent="0.2">
      <c r="A540" s="4">
        <v>2365</v>
      </c>
      <c r="B540" s="149" t="s">
        <v>528</v>
      </c>
      <c r="C540" s="149"/>
      <c r="D540" s="34">
        <v>63</v>
      </c>
      <c r="E540" s="35">
        <v>50</v>
      </c>
      <c r="F540" s="24">
        <f t="shared" si="15"/>
        <v>3150</v>
      </c>
    </row>
    <row r="541" spans="1:6" x14ac:dyDescent="0.2">
      <c r="A541" s="4">
        <v>2365</v>
      </c>
      <c r="B541" s="149" t="s">
        <v>529</v>
      </c>
      <c r="C541" s="149"/>
      <c r="D541" s="34">
        <v>300</v>
      </c>
      <c r="E541" s="35">
        <v>9.9</v>
      </c>
      <c r="F541" s="24">
        <f t="shared" si="15"/>
        <v>2970</v>
      </c>
    </row>
    <row r="542" spans="1:6" x14ac:dyDescent="0.2">
      <c r="A542" s="5">
        <v>2365</v>
      </c>
      <c r="B542" s="149" t="s">
        <v>530</v>
      </c>
      <c r="C542" s="149"/>
      <c r="D542" s="5">
        <v>8</v>
      </c>
      <c r="E542" s="35">
        <v>150</v>
      </c>
      <c r="F542" s="24">
        <f>D542*E542</f>
        <v>1200</v>
      </c>
    </row>
    <row r="543" spans="1:6" x14ac:dyDescent="0.2">
      <c r="A543" s="4">
        <v>2365</v>
      </c>
      <c r="B543" s="149" t="s">
        <v>531</v>
      </c>
      <c r="C543" s="149"/>
      <c r="D543" s="34">
        <v>46</v>
      </c>
      <c r="E543" s="35">
        <v>10</v>
      </c>
      <c r="F543" s="24">
        <f t="shared" ref="F543:F574" si="16">D543*E543</f>
        <v>460</v>
      </c>
    </row>
    <row r="544" spans="1:6" x14ac:dyDescent="0.2">
      <c r="A544" s="4">
        <v>2365</v>
      </c>
      <c r="B544" s="149" t="s">
        <v>532</v>
      </c>
      <c r="C544" s="149"/>
      <c r="D544" s="34">
        <v>25</v>
      </c>
      <c r="E544" s="35">
        <v>100</v>
      </c>
      <c r="F544" s="24">
        <f t="shared" si="16"/>
        <v>2500</v>
      </c>
    </row>
    <row r="545" spans="1:6" x14ac:dyDescent="0.2">
      <c r="A545" s="4">
        <v>2365</v>
      </c>
      <c r="B545" s="149" t="s">
        <v>533</v>
      </c>
      <c r="C545" s="149"/>
      <c r="D545" s="34">
        <v>53</v>
      </c>
      <c r="E545" s="35">
        <v>100</v>
      </c>
      <c r="F545" s="24">
        <f t="shared" si="16"/>
        <v>5300</v>
      </c>
    </row>
    <row r="546" spans="1:6" x14ac:dyDescent="0.2">
      <c r="A546" s="4">
        <v>2365</v>
      </c>
      <c r="B546" s="149" t="s">
        <v>534</v>
      </c>
      <c r="C546" s="149"/>
      <c r="D546" s="34">
        <v>108</v>
      </c>
      <c r="E546" s="35">
        <v>400</v>
      </c>
      <c r="F546" s="24">
        <f t="shared" si="16"/>
        <v>43200</v>
      </c>
    </row>
    <row r="547" spans="1:6" x14ac:dyDescent="0.2">
      <c r="A547" s="4">
        <v>2365</v>
      </c>
      <c r="B547" s="149" t="s">
        <v>535</v>
      </c>
      <c r="C547" s="149"/>
      <c r="D547" s="34">
        <v>375</v>
      </c>
      <c r="E547" s="35">
        <v>10</v>
      </c>
      <c r="F547" s="24">
        <f t="shared" si="16"/>
        <v>3750</v>
      </c>
    </row>
    <row r="548" spans="1:6" x14ac:dyDescent="0.2">
      <c r="A548" s="4">
        <v>2365</v>
      </c>
      <c r="B548" s="149" t="s">
        <v>45</v>
      </c>
      <c r="C548" s="149"/>
      <c r="D548" s="34">
        <v>7</v>
      </c>
      <c r="E548" s="35">
        <v>475</v>
      </c>
      <c r="F548" s="24">
        <f t="shared" si="16"/>
        <v>3325</v>
      </c>
    </row>
    <row r="549" spans="1:6" x14ac:dyDescent="0.2">
      <c r="A549" s="4">
        <v>2365</v>
      </c>
      <c r="B549" s="149" t="s">
        <v>536</v>
      </c>
      <c r="C549" s="149"/>
      <c r="D549" s="34">
        <v>82</v>
      </c>
      <c r="E549" s="35">
        <v>250</v>
      </c>
      <c r="F549" s="24">
        <f t="shared" si="16"/>
        <v>20500</v>
      </c>
    </row>
    <row r="550" spans="1:6" x14ac:dyDescent="0.2">
      <c r="A550" s="4">
        <v>2365</v>
      </c>
      <c r="B550" s="149" t="s">
        <v>537</v>
      </c>
      <c r="C550" s="149"/>
      <c r="D550" s="34">
        <v>12</v>
      </c>
      <c r="E550" s="35">
        <v>25</v>
      </c>
      <c r="F550" s="24">
        <f t="shared" si="16"/>
        <v>300</v>
      </c>
    </row>
    <row r="551" spans="1:6" x14ac:dyDescent="0.2">
      <c r="A551" s="4">
        <v>2365</v>
      </c>
      <c r="B551" s="149" t="s">
        <v>538</v>
      </c>
      <c r="C551" s="149"/>
      <c r="D551" s="34">
        <v>76</v>
      </c>
      <c r="E551" s="35">
        <v>22.61</v>
      </c>
      <c r="F551" s="24">
        <f t="shared" si="16"/>
        <v>1718.36</v>
      </c>
    </row>
    <row r="552" spans="1:6" x14ac:dyDescent="0.2">
      <c r="A552" s="4">
        <v>2365</v>
      </c>
      <c r="B552" s="149" t="s">
        <v>42</v>
      </c>
      <c r="C552" s="149"/>
      <c r="D552" s="34">
        <v>117</v>
      </c>
      <c r="E552" s="35">
        <v>22</v>
      </c>
      <c r="F552" s="24">
        <f t="shared" si="16"/>
        <v>2574</v>
      </c>
    </row>
    <row r="553" spans="1:6" x14ac:dyDescent="0.2">
      <c r="A553" s="4">
        <v>2365</v>
      </c>
      <c r="B553" s="149" t="s">
        <v>539</v>
      </c>
      <c r="C553" s="149"/>
      <c r="D553" s="34">
        <v>5</v>
      </c>
      <c r="E553" s="35">
        <v>55</v>
      </c>
      <c r="F553" s="24">
        <f t="shared" si="16"/>
        <v>275</v>
      </c>
    </row>
    <row r="554" spans="1:6" x14ac:dyDescent="0.2">
      <c r="A554" s="4">
        <v>2365</v>
      </c>
      <c r="B554" s="149" t="s">
        <v>540</v>
      </c>
      <c r="C554" s="149"/>
      <c r="D554" s="34">
        <v>24</v>
      </c>
      <c r="E554" s="35">
        <v>10</v>
      </c>
      <c r="F554" s="24">
        <f t="shared" si="16"/>
        <v>240</v>
      </c>
    </row>
    <row r="555" spans="1:6" x14ac:dyDescent="0.2">
      <c r="A555" s="4">
        <v>2365</v>
      </c>
      <c r="B555" s="149" t="s">
        <v>41</v>
      </c>
      <c r="C555" s="149"/>
      <c r="D555" s="34">
        <v>90</v>
      </c>
      <c r="E555" s="35">
        <v>58</v>
      </c>
      <c r="F555" s="24">
        <f t="shared" si="16"/>
        <v>5220</v>
      </c>
    </row>
    <row r="556" spans="1:6" x14ac:dyDescent="0.2">
      <c r="A556" s="4">
        <v>2365</v>
      </c>
      <c r="B556" s="149" t="s">
        <v>541</v>
      </c>
      <c r="C556" s="149"/>
      <c r="D556" s="34">
        <v>31</v>
      </c>
      <c r="E556" s="35">
        <v>46</v>
      </c>
      <c r="F556" s="24">
        <f t="shared" si="16"/>
        <v>1426</v>
      </c>
    </row>
    <row r="557" spans="1:6" x14ac:dyDescent="0.2">
      <c r="A557" s="4">
        <v>2365</v>
      </c>
      <c r="B557" s="149" t="s">
        <v>542</v>
      </c>
      <c r="C557" s="149"/>
      <c r="D557" s="34">
        <v>96</v>
      </c>
      <c r="E557" s="35">
        <v>45</v>
      </c>
      <c r="F557" s="24">
        <f t="shared" si="16"/>
        <v>4320</v>
      </c>
    </row>
    <row r="558" spans="1:6" x14ac:dyDescent="0.2">
      <c r="A558" s="4">
        <v>2365</v>
      </c>
      <c r="B558" s="149" t="s">
        <v>543</v>
      </c>
      <c r="C558" s="149"/>
      <c r="D558" s="34">
        <v>72</v>
      </c>
      <c r="E558" s="35">
        <v>50</v>
      </c>
      <c r="F558" s="24">
        <f t="shared" si="16"/>
        <v>3600</v>
      </c>
    </row>
    <row r="559" spans="1:6" x14ac:dyDescent="0.2">
      <c r="A559" s="4">
        <v>2365</v>
      </c>
      <c r="B559" s="149" t="s">
        <v>544</v>
      </c>
      <c r="C559" s="149"/>
      <c r="D559" s="34">
        <v>30</v>
      </c>
      <c r="E559" s="35">
        <v>125</v>
      </c>
      <c r="F559" s="24">
        <f t="shared" si="16"/>
        <v>3750</v>
      </c>
    </row>
    <row r="560" spans="1:6" x14ac:dyDescent="0.2">
      <c r="A560" s="4">
        <v>2365</v>
      </c>
      <c r="B560" s="149" t="s">
        <v>545</v>
      </c>
      <c r="C560" s="149"/>
      <c r="D560" s="34">
        <v>92</v>
      </c>
      <c r="E560" s="35">
        <v>90</v>
      </c>
      <c r="F560" s="24">
        <f t="shared" si="16"/>
        <v>8280</v>
      </c>
    </row>
    <row r="561" spans="1:6" x14ac:dyDescent="0.2">
      <c r="A561" s="4">
        <v>2365</v>
      </c>
      <c r="B561" s="149" t="s">
        <v>546</v>
      </c>
      <c r="C561" s="149"/>
      <c r="D561" s="34">
        <v>4</v>
      </c>
      <c r="E561" s="35">
        <v>475</v>
      </c>
      <c r="F561" s="24">
        <f t="shared" si="16"/>
        <v>1900</v>
      </c>
    </row>
    <row r="562" spans="1:6" x14ac:dyDescent="0.2">
      <c r="A562" s="4">
        <v>2365</v>
      </c>
      <c r="B562" s="34" t="s">
        <v>547</v>
      </c>
      <c r="C562" s="34"/>
      <c r="D562" s="34">
        <v>53</v>
      </c>
      <c r="E562" s="35">
        <v>20</v>
      </c>
      <c r="F562" s="24">
        <f t="shared" si="16"/>
        <v>1060</v>
      </c>
    </row>
    <row r="563" spans="1:6" x14ac:dyDescent="0.2">
      <c r="A563" s="4">
        <v>2365</v>
      </c>
      <c r="B563" s="149" t="s">
        <v>548</v>
      </c>
      <c r="C563" s="149"/>
      <c r="D563" s="34">
        <v>33</v>
      </c>
      <c r="E563" s="35">
        <v>25</v>
      </c>
      <c r="F563" s="24">
        <f t="shared" si="16"/>
        <v>825</v>
      </c>
    </row>
    <row r="564" spans="1:6" x14ac:dyDescent="0.2">
      <c r="A564" s="4">
        <v>2365</v>
      </c>
      <c r="B564" s="149" t="s">
        <v>549</v>
      </c>
      <c r="C564" s="149"/>
      <c r="D564" s="34">
        <v>35</v>
      </c>
      <c r="E564" s="35">
        <v>50</v>
      </c>
      <c r="F564" s="24">
        <f t="shared" si="16"/>
        <v>1750</v>
      </c>
    </row>
    <row r="565" spans="1:6" x14ac:dyDescent="0.2">
      <c r="A565" s="4">
        <v>2365</v>
      </c>
      <c r="B565" s="149" t="s">
        <v>550</v>
      </c>
      <c r="C565" s="149"/>
      <c r="D565" s="34">
        <v>8</v>
      </c>
      <c r="E565" s="35">
        <v>50</v>
      </c>
      <c r="F565" s="24">
        <f t="shared" si="16"/>
        <v>400</v>
      </c>
    </row>
    <row r="566" spans="1:6" x14ac:dyDescent="0.2">
      <c r="A566" s="4">
        <v>2365</v>
      </c>
      <c r="B566" s="149" t="s">
        <v>551</v>
      </c>
      <c r="C566" s="149"/>
      <c r="D566" s="34">
        <v>11</v>
      </c>
      <c r="E566" s="35">
        <v>105</v>
      </c>
      <c r="F566" s="24">
        <f t="shared" si="16"/>
        <v>1155</v>
      </c>
    </row>
    <row r="567" spans="1:6" x14ac:dyDescent="0.2">
      <c r="A567" s="4">
        <v>2365</v>
      </c>
      <c r="B567" s="149" t="s">
        <v>552</v>
      </c>
      <c r="C567" s="149"/>
      <c r="D567" s="34">
        <v>19</v>
      </c>
      <c r="E567" s="35">
        <v>160</v>
      </c>
      <c r="F567" s="24">
        <f t="shared" si="16"/>
        <v>3040</v>
      </c>
    </row>
    <row r="568" spans="1:6" x14ac:dyDescent="0.2">
      <c r="A568" s="4">
        <v>2365</v>
      </c>
      <c r="B568" s="149" t="s">
        <v>553</v>
      </c>
      <c r="C568" s="149"/>
      <c r="D568" s="34">
        <v>17</v>
      </c>
      <c r="E568" s="35">
        <v>75</v>
      </c>
      <c r="F568" s="24">
        <f t="shared" si="16"/>
        <v>1275</v>
      </c>
    </row>
    <row r="569" spans="1:6" x14ac:dyDescent="0.2">
      <c r="A569" s="4">
        <v>2365</v>
      </c>
      <c r="B569" s="149" t="s">
        <v>554</v>
      </c>
      <c r="C569" s="149"/>
      <c r="D569" s="34">
        <v>10</v>
      </c>
      <c r="E569" s="35">
        <v>105</v>
      </c>
      <c r="F569" s="24">
        <f t="shared" si="16"/>
        <v>1050</v>
      </c>
    </row>
    <row r="570" spans="1:6" x14ac:dyDescent="0.2">
      <c r="A570" s="4">
        <v>2365</v>
      </c>
      <c r="B570" s="149" t="s">
        <v>555</v>
      </c>
      <c r="C570" s="149"/>
      <c r="D570" s="34">
        <v>5</v>
      </c>
      <c r="E570" s="35">
        <v>845</v>
      </c>
      <c r="F570" s="24">
        <f t="shared" si="16"/>
        <v>4225</v>
      </c>
    </row>
    <row r="571" spans="1:6" x14ac:dyDescent="0.2">
      <c r="A571" s="4">
        <v>2365</v>
      </c>
      <c r="B571" s="149" t="s">
        <v>556</v>
      </c>
      <c r="C571" s="149"/>
      <c r="D571" s="34">
        <v>10</v>
      </c>
      <c r="E571" s="35">
        <v>100</v>
      </c>
      <c r="F571" s="24">
        <f t="shared" si="16"/>
        <v>1000</v>
      </c>
    </row>
    <row r="572" spans="1:6" x14ac:dyDescent="0.2">
      <c r="A572" s="4">
        <v>2365</v>
      </c>
      <c r="B572" s="149" t="s">
        <v>557</v>
      </c>
      <c r="C572" s="149"/>
      <c r="D572" s="34">
        <v>20</v>
      </c>
      <c r="E572" s="35">
        <v>85</v>
      </c>
      <c r="F572" s="24">
        <f t="shared" si="16"/>
        <v>1700</v>
      </c>
    </row>
    <row r="573" spans="1:6" x14ac:dyDescent="0.2">
      <c r="A573" s="4">
        <v>2365</v>
      </c>
      <c r="B573" s="149" t="s">
        <v>558</v>
      </c>
      <c r="C573" s="149"/>
      <c r="D573" s="34">
        <v>20</v>
      </c>
      <c r="E573" s="35">
        <v>100</v>
      </c>
      <c r="F573" s="24">
        <f t="shared" si="16"/>
        <v>2000</v>
      </c>
    </row>
    <row r="574" spans="1:6" x14ac:dyDescent="0.2">
      <c r="A574" s="4">
        <v>2365</v>
      </c>
      <c r="B574" s="149" t="s">
        <v>559</v>
      </c>
      <c r="C574" s="149"/>
      <c r="D574" s="34">
        <v>2</v>
      </c>
      <c r="E574" s="35">
        <v>845</v>
      </c>
      <c r="F574" s="24">
        <f t="shared" si="16"/>
        <v>1690</v>
      </c>
    </row>
    <row r="575" spans="1:6" x14ac:dyDescent="0.2">
      <c r="A575" s="5">
        <v>2365</v>
      </c>
      <c r="B575" s="149" t="s">
        <v>560</v>
      </c>
      <c r="C575" s="149"/>
      <c r="D575" s="5">
        <v>12</v>
      </c>
      <c r="E575" s="35">
        <v>125</v>
      </c>
      <c r="F575" s="24">
        <f>D575*E575</f>
        <v>1500</v>
      </c>
    </row>
    <row r="576" spans="1:6" x14ac:dyDescent="0.2">
      <c r="A576" s="4">
        <v>2365</v>
      </c>
      <c r="B576" s="149" t="s">
        <v>43</v>
      </c>
      <c r="C576" s="149"/>
      <c r="D576" s="34">
        <v>3</v>
      </c>
      <c r="E576" s="35">
        <v>125</v>
      </c>
      <c r="F576" s="24">
        <f t="shared" ref="F576:F607" si="17">D576*E576</f>
        <v>375</v>
      </c>
    </row>
    <row r="577" spans="1:6" x14ac:dyDescent="0.2">
      <c r="A577" s="4">
        <v>2365</v>
      </c>
      <c r="B577" s="149" t="s">
        <v>44</v>
      </c>
      <c r="C577" s="149"/>
      <c r="D577" s="34">
        <v>5</v>
      </c>
      <c r="E577" s="35">
        <v>125</v>
      </c>
      <c r="F577" s="24">
        <f t="shared" si="17"/>
        <v>625</v>
      </c>
    </row>
    <row r="578" spans="1:6" x14ac:dyDescent="0.2">
      <c r="A578" s="4">
        <v>2365</v>
      </c>
      <c r="B578" s="149" t="s">
        <v>561</v>
      </c>
      <c r="C578" s="149"/>
      <c r="D578" s="34">
        <v>22</v>
      </c>
      <c r="E578" s="35">
        <v>25</v>
      </c>
      <c r="F578" s="24">
        <f t="shared" si="17"/>
        <v>550</v>
      </c>
    </row>
    <row r="579" spans="1:6" x14ac:dyDescent="0.2">
      <c r="A579" s="4">
        <v>2365</v>
      </c>
      <c r="B579" s="149" t="s">
        <v>562</v>
      </c>
      <c r="C579" s="149"/>
      <c r="D579" s="34">
        <v>5</v>
      </c>
      <c r="E579" s="35">
        <v>425</v>
      </c>
      <c r="F579" s="24">
        <f t="shared" si="17"/>
        <v>2125</v>
      </c>
    </row>
    <row r="580" spans="1:6" x14ac:dyDescent="0.2">
      <c r="A580" s="4">
        <v>2365</v>
      </c>
      <c r="B580" s="149" t="s">
        <v>563</v>
      </c>
      <c r="C580" s="149"/>
      <c r="D580" s="34">
        <v>77</v>
      </c>
      <c r="E580" s="35">
        <v>25</v>
      </c>
      <c r="F580" s="24">
        <f t="shared" si="17"/>
        <v>1925</v>
      </c>
    </row>
    <row r="581" spans="1:6" x14ac:dyDescent="0.2">
      <c r="A581" s="4">
        <v>2365</v>
      </c>
      <c r="B581" s="149" t="s">
        <v>40</v>
      </c>
      <c r="C581" s="149"/>
      <c r="D581" s="34">
        <v>76</v>
      </c>
      <c r="E581" s="35">
        <v>15</v>
      </c>
      <c r="F581" s="24">
        <f t="shared" si="17"/>
        <v>1140</v>
      </c>
    </row>
    <row r="582" spans="1:6" x14ac:dyDescent="0.2">
      <c r="A582" s="4">
        <v>2365</v>
      </c>
      <c r="B582" s="149" t="s">
        <v>564</v>
      </c>
      <c r="C582" s="149"/>
      <c r="D582" s="34">
        <v>100</v>
      </c>
      <c r="E582" s="35">
        <v>7.9</v>
      </c>
      <c r="F582" s="24">
        <f t="shared" si="17"/>
        <v>790</v>
      </c>
    </row>
    <row r="583" spans="1:6" x14ac:dyDescent="0.2">
      <c r="A583" s="4">
        <v>2365</v>
      </c>
      <c r="B583" s="149" t="s">
        <v>565</v>
      </c>
      <c r="C583" s="149"/>
      <c r="D583" s="34">
        <v>17</v>
      </c>
      <c r="E583" s="35">
        <v>100</v>
      </c>
      <c r="F583" s="24">
        <f t="shared" si="17"/>
        <v>1700</v>
      </c>
    </row>
    <row r="584" spans="1:6" x14ac:dyDescent="0.2">
      <c r="A584" s="4">
        <v>2365</v>
      </c>
      <c r="B584" s="149" t="s">
        <v>566</v>
      </c>
      <c r="C584" s="149"/>
      <c r="D584" s="34">
        <v>6</v>
      </c>
      <c r="E584" s="35">
        <v>350</v>
      </c>
      <c r="F584" s="24">
        <f t="shared" si="17"/>
        <v>2100</v>
      </c>
    </row>
    <row r="585" spans="1:6" x14ac:dyDescent="0.2">
      <c r="A585" s="4">
        <v>2365</v>
      </c>
      <c r="B585" s="149" t="s">
        <v>567</v>
      </c>
      <c r="C585" s="149"/>
      <c r="D585" s="34">
        <v>3</v>
      </c>
      <c r="E585" s="35">
        <v>100</v>
      </c>
      <c r="F585" s="24">
        <f t="shared" si="17"/>
        <v>300</v>
      </c>
    </row>
    <row r="586" spans="1:6" x14ac:dyDescent="0.2">
      <c r="A586" s="4">
        <v>2365</v>
      </c>
      <c r="B586" s="149" t="s">
        <v>568</v>
      </c>
      <c r="C586" s="149"/>
      <c r="D586" s="34">
        <v>44</v>
      </c>
      <c r="E586" s="35">
        <v>17.7</v>
      </c>
      <c r="F586" s="24">
        <f t="shared" si="17"/>
        <v>778.8</v>
      </c>
    </row>
    <row r="587" spans="1:6" x14ac:dyDescent="0.2">
      <c r="A587" s="4">
        <v>2365</v>
      </c>
      <c r="B587" s="149" t="s">
        <v>569</v>
      </c>
      <c r="C587" s="149"/>
      <c r="D587" s="34">
        <v>32</v>
      </c>
      <c r="E587" s="35">
        <v>75</v>
      </c>
      <c r="F587" s="24">
        <f t="shared" si="17"/>
        <v>2400</v>
      </c>
    </row>
    <row r="588" spans="1:6" x14ac:dyDescent="0.2">
      <c r="A588" s="4">
        <v>2365</v>
      </c>
      <c r="B588" s="149" t="s">
        <v>570</v>
      </c>
      <c r="C588" s="149"/>
      <c r="D588" s="34">
        <v>1</v>
      </c>
      <c r="E588" s="35">
        <v>4700</v>
      </c>
      <c r="F588" s="24">
        <f t="shared" si="17"/>
        <v>4700</v>
      </c>
    </row>
    <row r="589" spans="1:6" x14ac:dyDescent="0.2">
      <c r="A589" s="4">
        <v>2365</v>
      </c>
      <c r="B589" s="149" t="s">
        <v>571</v>
      </c>
      <c r="C589" s="149"/>
      <c r="D589" s="34">
        <v>1</v>
      </c>
      <c r="E589" s="35">
        <v>4700</v>
      </c>
      <c r="F589" s="24">
        <f t="shared" si="17"/>
        <v>4700</v>
      </c>
    </row>
    <row r="590" spans="1:6" x14ac:dyDescent="0.2">
      <c r="A590" s="4">
        <v>2365</v>
      </c>
      <c r="B590" s="149" t="s">
        <v>572</v>
      </c>
      <c r="C590" s="149"/>
      <c r="D590" s="34">
        <v>12</v>
      </c>
      <c r="E590" s="35">
        <v>1600</v>
      </c>
      <c r="F590" s="24">
        <f t="shared" si="17"/>
        <v>19200</v>
      </c>
    </row>
    <row r="591" spans="1:6" x14ac:dyDescent="0.2">
      <c r="A591" s="4">
        <v>2365</v>
      </c>
      <c r="B591" s="149" t="s">
        <v>573</v>
      </c>
      <c r="C591" s="149"/>
      <c r="D591" s="34">
        <v>14</v>
      </c>
      <c r="E591" s="35">
        <v>2500</v>
      </c>
      <c r="F591" s="24">
        <f t="shared" si="17"/>
        <v>35000</v>
      </c>
    </row>
    <row r="592" spans="1:6" x14ac:dyDescent="0.2">
      <c r="A592" s="4">
        <v>2365</v>
      </c>
      <c r="B592" s="149" t="s">
        <v>574</v>
      </c>
      <c r="C592" s="149"/>
      <c r="D592" s="34">
        <v>9</v>
      </c>
      <c r="E592" s="35">
        <v>820</v>
      </c>
      <c r="F592" s="24">
        <f t="shared" si="17"/>
        <v>7380</v>
      </c>
    </row>
    <row r="593" spans="1:6" x14ac:dyDescent="0.2">
      <c r="A593" s="4">
        <v>2365</v>
      </c>
      <c r="B593" s="149" t="s">
        <v>575</v>
      </c>
      <c r="C593" s="149"/>
      <c r="D593" s="34">
        <v>4</v>
      </c>
      <c r="E593" s="35">
        <v>725</v>
      </c>
      <c r="F593" s="24">
        <f t="shared" si="17"/>
        <v>2900</v>
      </c>
    </row>
    <row r="594" spans="1:6" x14ac:dyDescent="0.2">
      <c r="A594" s="4">
        <v>2365</v>
      </c>
      <c r="B594" s="149" t="s">
        <v>576</v>
      </c>
      <c r="C594" s="149"/>
      <c r="D594" s="34">
        <v>6</v>
      </c>
      <c r="E594" s="35">
        <v>792</v>
      </c>
      <c r="F594" s="24">
        <f t="shared" si="17"/>
        <v>4752</v>
      </c>
    </row>
    <row r="595" spans="1:6" x14ac:dyDescent="0.2">
      <c r="A595" s="4">
        <v>2365</v>
      </c>
      <c r="B595" s="34" t="s">
        <v>577</v>
      </c>
      <c r="C595" s="34"/>
      <c r="D595" s="34">
        <v>266</v>
      </c>
      <c r="E595" s="35">
        <v>400</v>
      </c>
      <c r="F595" s="24">
        <f t="shared" si="17"/>
        <v>106400</v>
      </c>
    </row>
    <row r="596" spans="1:6" x14ac:dyDescent="0.2">
      <c r="A596" s="4">
        <v>2365</v>
      </c>
      <c r="B596" s="149" t="s">
        <v>578</v>
      </c>
      <c r="C596" s="149"/>
      <c r="D596" s="34">
        <v>73</v>
      </c>
      <c r="E596" s="35">
        <v>594</v>
      </c>
      <c r="F596" s="24">
        <f t="shared" si="17"/>
        <v>43362</v>
      </c>
    </row>
    <row r="597" spans="1:6" x14ac:dyDescent="0.2">
      <c r="A597" s="4">
        <v>2365</v>
      </c>
      <c r="B597" s="149" t="s">
        <v>579</v>
      </c>
      <c r="C597" s="149"/>
      <c r="D597" s="34">
        <v>6</v>
      </c>
      <c r="E597" s="35">
        <v>2590</v>
      </c>
      <c r="F597" s="24">
        <f t="shared" si="17"/>
        <v>15540</v>
      </c>
    </row>
    <row r="598" spans="1:6" x14ac:dyDescent="0.2">
      <c r="A598" s="4">
        <v>2365</v>
      </c>
      <c r="B598" s="149" t="s">
        <v>18</v>
      </c>
      <c r="C598" s="149"/>
      <c r="D598" s="34">
        <v>10800</v>
      </c>
      <c r="E598" s="35">
        <v>3.45</v>
      </c>
      <c r="F598" s="24">
        <f t="shared" si="17"/>
        <v>37260</v>
      </c>
    </row>
    <row r="599" spans="1:6" x14ac:dyDescent="0.2">
      <c r="A599" s="4">
        <v>2365</v>
      </c>
      <c r="B599" s="149" t="s">
        <v>580</v>
      </c>
      <c r="C599" s="149"/>
      <c r="D599" s="34">
        <v>9175</v>
      </c>
      <c r="E599" s="35">
        <v>0.82</v>
      </c>
      <c r="F599" s="24">
        <f t="shared" si="17"/>
        <v>7523.5</v>
      </c>
    </row>
    <row r="600" spans="1:6" x14ac:dyDescent="0.2">
      <c r="A600" s="4">
        <v>2365</v>
      </c>
      <c r="B600" s="149" t="s">
        <v>581</v>
      </c>
      <c r="C600" s="149"/>
      <c r="D600" s="34">
        <v>2650</v>
      </c>
      <c r="E600" s="35">
        <v>2</v>
      </c>
      <c r="F600" s="24">
        <f t="shared" si="17"/>
        <v>5300</v>
      </c>
    </row>
    <row r="601" spans="1:6" x14ac:dyDescent="0.2">
      <c r="A601" s="4">
        <v>2365</v>
      </c>
      <c r="B601" s="149" t="s">
        <v>582</v>
      </c>
      <c r="C601" s="149"/>
      <c r="D601" s="34">
        <v>15300</v>
      </c>
      <c r="E601" s="35">
        <v>1.99</v>
      </c>
      <c r="F601" s="24">
        <f t="shared" si="17"/>
        <v>30447</v>
      </c>
    </row>
    <row r="602" spans="1:6" x14ac:dyDescent="0.2">
      <c r="A602" s="4">
        <v>2365</v>
      </c>
      <c r="B602" s="149" t="s">
        <v>583</v>
      </c>
      <c r="C602" s="149"/>
      <c r="D602" s="34">
        <v>15300</v>
      </c>
      <c r="E602" s="35">
        <v>1.99</v>
      </c>
      <c r="F602" s="24">
        <f t="shared" si="17"/>
        <v>30447</v>
      </c>
    </row>
    <row r="603" spans="1:6" x14ac:dyDescent="0.2">
      <c r="A603" s="4">
        <v>2365</v>
      </c>
      <c r="B603" s="149" t="s">
        <v>584</v>
      </c>
      <c r="C603" s="149"/>
      <c r="D603" s="34">
        <v>120</v>
      </c>
      <c r="E603" s="35">
        <v>65</v>
      </c>
      <c r="F603" s="24">
        <f t="shared" si="17"/>
        <v>7800</v>
      </c>
    </row>
    <row r="604" spans="1:6" x14ac:dyDescent="0.2">
      <c r="A604" s="4">
        <v>2365</v>
      </c>
      <c r="B604" s="149" t="s">
        <v>15</v>
      </c>
      <c r="C604" s="149"/>
      <c r="D604" s="34">
        <v>2950</v>
      </c>
      <c r="E604" s="35">
        <v>1.35</v>
      </c>
      <c r="F604" s="24">
        <f t="shared" si="17"/>
        <v>3982.5000000000005</v>
      </c>
    </row>
    <row r="605" spans="1:6" x14ac:dyDescent="0.2">
      <c r="A605" s="4">
        <v>2365</v>
      </c>
      <c r="B605" s="149" t="s">
        <v>585</v>
      </c>
      <c r="C605" s="149"/>
      <c r="D605" s="34">
        <v>300</v>
      </c>
      <c r="E605" s="35">
        <v>1</v>
      </c>
      <c r="F605" s="24">
        <f t="shared" si="17"/>
        <v>300</v>
      </c>
    </row>
    <row r="606" spans="1:6" x14ac:dyDescent="0.2">
      <c r="A606" s="34">
        <v>2365</v>
      </c>
      <c r="B606" s="149" t="s">
        <v>607</v>
      </c>
      <c r="C606" s="149"/>
      <c r="D606" s="34">
        <v>1</v>
      </c>
      <c r="E606" s="35">
        <v>1850</v>
      </c>
      <c r="F606" s="24">
        <f t="shared" si="17"/>
        <v>1850</v>
      </c>
    </row>
    <row r="607" spans="1:6" x14ac:dyDescent="0.2">
      <c r="A607" s="34">
        <v>2365</v>
      </c>
      <c r="B607" s="149" t="s">
        <v>608</v>
      </c>
      <c r="C607" s="149"/>
      <c r="D607" s="34">
        <v>2</v>
      </c>
      <c r="E607" s="35">
        <v>1500</v>
      </c>
      <c r="F607" s="24">
        <f t="shared" si="17"/>
        <v>3000</v>
      </c>
    </row>
    <row r="608" spans="1:6" x14ac:dyDescent="0.2">
      <c r="A608" s="34">
        <v>2365</v>
      </c>
      <c r="B608" s="149" t="s">
        <v>609</v>
      </c>
      <c r="C608" s="149"/>
      <c r="D608" s="5">
        <v>5</v>
      </c>
      <c r="E608" s="35">
        <v>1500</v>
      </c>
      <c r="F608" s="24">
        <f>D608*E608</f>
        <v>7500</v>
      </c>
    </row>
    <row r="609" spans="1:6" x14ac:dyDescent="0.2">
      <c r="A609" s="34">
        <v>2365</v>
      </c>
      <c r="B609" s="149" t="s">
        <v>610</v>
      </c>
      <c r="C609" s="149"/>
      <c r="D609" s="34">
        <v>8</v>
      </c>
      <c r="E609" s="35">
        <v>1500</v>
      </c>
      <c r="F609" s="24">
        <f t="shared" ref="F609:F640" si="18">D609*E609</f>
        <v>12000</v>
      </c>
    </row>
    <row r="610" spans="1:6" x14ac:dyDescent="0.2">
      <c r="A610" s="34">
        <v>2365</v>
      </c>
      <c r="B610" s="149" t="s">
        <v>611</v>
      </c>
      <c r="C610" s="149"/>
      <c r="D610" s="34">
        <v>4</v>
      </c>
      <c r="E610" s="35">
        <v>1800</v>
      </c>
      <c r="F610" s="24">
        <f t="shared" si="18"/>
        <v>7200</v>
      </c>
    </row>
    <row r="611" spans="1:6" x14ac:dyDescent="0.2">
      <c r="A611" s="34">
        <v>2365</v>
      </c>
      <c r="B611" s="149" t="s">
        <v>612</v>
      </c>
      <c r="C611" s="149"/>
      <c r="D611" s="34">
        <v>3</v>
      </c>
      <c r="E611" s="35">
        <v>975</v>
      </c>
      <c r="F611" s="24">
        <f t="shared" si="18"/>
        <v>2925</v>
      </c>
    </row>
    <row r="612" spans="1:6" x14ac:dyDescent="0.2">
      <c r="A612" s="34">
        <v>2365</v>
      </c>
      <c r="B612" s="149" t="s">
        <v>613</v>
      </c>
      <c r="C612" s="149"/>
      <c r="D612" s="34">
        <v>4</v>
      </c>
      <c r="E612" s="35">
        <v>1670</v>
      </c>
      <c r="F612" s="24">
        <f t="shared" si="18"/>
        <v>6680</v>
      </c>
    </row>
    <row r="613" spans="1:6" x14ac:dyDescent="0.2">
      <c r="A613" s="34">
        <v>2365</v>
      </c>
      <c r="B613" s="149" t="s">
        <v>614</v>
      </c>
      <c r="C613" s="149"/>
      <c r="D613" s="34">
        <v>6</v>
      </c>
      <c r="E613" s="35">
        <v>1200</v>
      </c>
      <c r="F613" s="24">
        <f t="shared" si="18"/>
        <v>7200</v>
      </c>
    </row>
    <row r="614" spans="1:6" x14ac:dyDescent="0.2">
      <c r="A614" s="34">
        <v>2365</v>
      </c>
      <c r="B614" s="149" t="s">
        <v>615</v>
      </c>
      <c r="C614" s="149"/>
      <c r="D614" s="34">
        <v>3</v>
      </c>
      <c r="E614" s="35">
        <v>1150</v>
      </c>
      <c r="F614" s="24">
        <f t="shared" si="18"/>
        <v>3450</v>
      </c>
    </row>
    <row r="615" spans="1:6" x14ac:dyDescent="0.2">
      <c r="A615" s="34">
        <v>2365</v>
      </c>
      <c r="B615" s="149" t="s">
        <v>616</v>
      </c>
      <c r="C615" s="149"/>
      <c r="D615" s="34">
        <v>30</v>
      </c>
      <c r="E615" s="35">
        <v>500</v>
      </c>
      <c r="F615" s="24">
        <f t="shared" si="18"/>
        <v>15000</v>
      </c>
    </row>
    <row r="616" spans="1:6" x14ac:dyDescent="0.2">
      <c r="A616" s="34">
        <v>2365</v>
      </c>
      <c r="B616" s="149" t="s">
        <v>617</v>
      </c>
      <c r="C616" s="149"/>
      <c r="D616" s="34">
        <v>11</v>
      </c>
      <c r="E616" s="35">
        <v>650</v>
      </c>
      <c r="F616" s="24">
        <f t="shared" si="18"/>
        <v>7150</v>
      </c>
    </row>
    <row r="617" spans="1:6" x14ac:dyDescent="0.2">
      <c r="A617" s="34">
        <v>2365</v>
      </c>
      <c r="B617" s="149" t="s">
        <v>618</v>
      </c>
      <c r="C617" s="149"/>
      <c r="D617" s="34">
        <v>2</v>
      </c>
      <c r="E617" s="35">
        <v>950</v>
      </c>
      <c r="F617" s="24">
        <f t="shared" si="18"/>
        <v>1900</v>
      </c>
    </row>
    <row r="618" spans="1:6" x14ac:dyDescent="0.2">
      <c r="A618" s="34">
        <v>2365</v>
      </c>
      <c r="B618" s="149" t="s">
        <v>619</v>
      </c>
      <c r="C618" s="149"/>
      <c r="D618" s="34">
        <v>1</v>
      </c>
      <c r="E618" s="35">
        <v>1950</v>
      </c>
      <c r="F618" s="24">
        <f t="shared" si="18"/>
        <v>1950</v>
      </c>
    </row>
    <row r="619" spans="1:6" x14ac:dyDescent="0.2">
      <c r="A619" s="34">
        <v>2365</v>
      </c>
      <c r="B619" s="149" t="s">
        <v>620</v>
      </c>
      <c r="C619" s="149"/>
      <c r="D619" s="34">
        <v>5</v>
      </c>
      <c r="E619" s="35">
        <v>1350</v>
      </c>
      <c r="F619" s="24">
        <f t="shared" si="18"/>
        <v>6750</v>
      </c>
    </row>
    <row r="620" spans="1:6" x14ac:dyDescent="0.2">
      <c r="A620" s="34">
        <v>2365</v>
      </c>
      <c r="B620" s="149" t="s">
        <v>621</v>
      </c>
      <c r="C620" s="149"/>
      <c r="D620" s="34">
        <v>1</v>
      </c>
      <c r="E620" s="35">
        <v>4500</v>
      </c>
      <c r="F620" s="24">
        <f t="shared" si="18"/>
        <v>4500</v>
      </c>
    </row>
    <row r="621" spans="1:6" x14ac:dyDescent="0.2">
      <c r="A621" s="34">
        <v>2365</v>
      </c>
      <c r="B621" s="149" t="s">
        <v>622</v>
      </c>
      <c r="C621" s="149"/>
      <c r="D621" s="34">
        <v>16</v>
      </c>
      <c r="E621" s="35">
        <v>350</v>
      </c>
      <c r="F621" s="24">
        <f t="shared" si="18"/>
        <v>5600</v>
      </c>
    </row>
    <row r="622" spans="1:6" x14ac:dyDescent="0.2">
      <c r="A622" s="34">
        <v>2365</v>
      </c>
      <c r="B622" s="149" t="s">
        <v>623</v>
      </c>
      <c r="C622" s="149"/>
      <c r="D622" s="34">
        <v>5</v>
      </c>
      <c r="E622" s="35">
        <v>950</v>
      </c>
      <c r="F622" s="24">
        <f t="shared" si="18"/>
        <v>4750</v>
      </c>
    </row>
    <row r="623" spans="1:6" x14ac:dyDescent="0.2">
      <c r="A623" s="34">
        <v>2365</v>
      </c>
      <c r="B623" s="149" t="s">
        <v>624</v>
      </c>
      <c r="C623" s="149"/>
      <c r="D623" s="34">
        <v>2</v>
      </c>
      <c r="E623" s="35">
        <v>1100</v>
      </c>
      <c r="F623" s="24">
        <f t="shared" si="18"/>
        <v>2200</v>
      </c>
    </row>
    <row r="624" spans="1:6" x14ac:dyDescent="0.2">
      <c r="A624" s="34">
        <v>2365</v>
      </c>
      <c r="B624" s="149" t="s">
        <v>625</v>
      </c>
      <c r="C624" s="149"/>
      <c r="D624" s="34">
        <v>2</v>
      </c>
      <c r="E624" s="35">
        <v>975</v>
      </c>
      <c r="F624" s="24">
        <f t="shared" si="18"/>
        <v>1950</v>
      </c>
    </row>
    <row r="625" spans="1:6" x14ac:dyDescent="0.2">
      <c r="A625" s="34">
        <v>2365</v>
      </c>
      <c r="B625" s="149" t="s">
        <v>626</v>
      </c>
      <c r="C625" s="149"/>
      <c r="D625" s="34">
        <v>1</v>
      </c>
      <c r="E625" s="35">
        <v>1100</v>
      </c>
      <c r="F625" s="24">
        <f t="shared" si="18"/>
        <v>1100</v>
      </c>
    </row>
    <row r="626" spans="1:6" x14ac:dyDescent="0.2">
      <c r="A626" s="34">
        <v>2365</v>
      </c>
      <c r="B626" s="149" t="s">
        <v>627</v>
      </c>
      <c r="C626" s="149"/>
      <c r="D626" s="34">
        <v>1</v>
      </c>
      <c r="E626" s="35">
        <v>980</v>
      </c>
      <c r="F626" s="24">
        <f t="shared" si="18"/>
        <v>980</v>
      </c>
    </row>
    <row r="627" spans="1:6" x14ac:dyDescent="0.2">
      <c r="A627" s="34">
        <v>2365</v>
      </c>
      <c r="B627" s="149" t="s">
        <v>628</v>
      </c>
      <c r="C627" s="149"/>
      <c r="D627" s="34">
        <v>1</v>
      </c>
      <c r="E627" s="35">
        <v>4200</v>
      </c>
      <c r="F627" s="24">
        <f t="shared" si="18"/>
        <v>4200</v>
      </c>
    </row>
    <row r="628" spans="1:6" x14ac:dyDescent="0.2">
      <c r="A628" s="34">
        <v>2365</v>
      </c>
      <c r="B628" s="34" t="s">
        <v>629</v>
      </c>
      <c r="C628" s="34"/>
      <c r="D628" s="34">
        <v>4</v>
      </c>
      <c r="E628" s="35">
        <v>1880</v>
      </c>
      <c r="F628" s="24">
        <f t="shared" si="18"/>
        <v>7520</v>
      </c>
    </row>
    <row r="629" spans="1:6" x14ac:dyDescent="0.2">
      <c r="A629" s="34">
        <v>2365</v>
      </c>
      <c r="B629" s="149" t="s">
        <v>671</v>
      </c>
      <c r="C629" s="149"/>
      <c r="D629" s="34">
        <v>2</v>
      </c>
      <c r="E629" s="35">
        <v>1990</v>
      </c>
      <c r="F629" s="24">
        <f t="shared" si="18"/>
        <v>3980</v>
      </c>
    </row>
    <row r="630" spans="1:6" x14ac:dyDescent="0.2">
      <c r="A630" s="34">
        <v>2365</v>
      </c>
      <c r="B630" s="149" t="s">
        <v>672</v>
      </c>
      <c r="C630" s="149"/>
      <c r="D630" s="34">
        <v>4</v>
      </c>
      <c r="E630" s="35">
        <v>575</v>
      </c>
      <c r="F630" s="24">
        <f t="shared" si="18"/>
        <v>2300</v>
      </c>
    </row>
    <row r="631" spans="1:6" x14ac:dyDescent="0.2">
      <c r="A631" s="34">
        <v>2365</v>
      </c>
      <c r="B631" s="149" t="s">
        <v>630</v>
      </c>
      <c r="C631" s="149"/>
      <c r="D631" s="34">
        <v>2</v>
      </c>
      <c r="E631" s="35">
        <v>90</v>
      </c>
      <c r="F631" s="24">
        <f t="shared" si="18"/>
        <v>180</v>
      </c>
    </row>
    <row r="632" spans="1:6" x14ac:dyDescent="0.2">
      <c r="A632" s="34">
        <v>2365</v>
      </c>
      <c r="B632" s="149" t="s">
        <v>631</v>
      </c>
      <c r="C632" s="149"/>
      <c r="D632" s="34">
        <v>2</v>
      </c>
      <c r="E632" s="35">
        <v>1800</v>
      </c>
      <c r="F632" s="24">
        <f t="shared" si="18"/>
        <v>3600</v>
      </c>
    </row>
    <row r="633" spans="1:6" x14ac:dyDescent="0.2">
      <c r="A633" s="34">
        <v>2365</v>
      </c>
      <c r="B633" s="149" t="s">
        <v>632</v>
      </c>
      <c r="C633" s="149"/>
      <c r="D633" s="34">
        <v>2</v>
      </c>
      <c r="E633" s="35">
        <v>475</v>
      </c>
      <c r="F633" s="24">
        <f t="shared" si="18"/>
        <v>950</v>
      </c>
    </row>
    <row r="634" spans="1:6" x14ac:dyDescent="0.2">
      <c r="A634" s="34">
        <v>2365</v>
      </c>
      <c r="B634" s="149" t="s">
        <v>633</v>
      </c>
      <c r="C634" s="149"/>
      <c r="D634" s="34">
        <v>1</v>
      </c>
      <c r="E634" s="35">
        <v>400</v>
      </c>
      <c r="F634" s="24">
        <f t="shared" si="18"/>
        <v>400</v>
      </c>
    </row>
    <row r="635" spans="1:6" x14ac:dyDescent="0.2">
      <c r="A635" s="34">
        <v>2365</v>
      </c>
      <c r="B635" s="149" t="s">
        <v>634</v>
      </c>
      <c r="C635" s="149"/>
      <c r="D635" s="34">
        <v>1</v>
      </c>
      <c r="E635" s="35">
        <v>425</v>
      </c>
      <c r="F635" s="24">
        <f t="shared" si="18"/>
        <v>425</v>
      </c>
    </row>
    <row r="636" spans="1:6" x14ac:dyDescent="0.2">
      <c r="A636" s="34">
        <v>2365</v>
      </c>
      <c r="B636" s="149" t="s">
        <v>635</v>
      </c>
      <c r="C636" s="149"/>
      <c r="D636" s="34">
        <v>1</v>
      </c>
      <c r="E636" s="35">
        <v>400</v>
      </c>
      <c r="F636" s="24">
        <f t="shared" si="18"/>
        <v>400</v>
      </c>
    </row>
    <row r="637" spans="1:6" x14ac:dyDescent="0.2">
      <c r="A637" s="34">
        <v>2365</v>
      </c>
      <c r="B637" s="149" t="s">
        <v>636</v>
      </c>
      <c r="C637" s="149"/>
      <c r="D637" s="34">
        <v>2</v>
      </c>
      <c r="E637" s="35">
        <v>2115</v>
      </c>
      <c r="F637" s="24">
        <f t="shared" si="18"/>
        <v>4230</v>
      </c>
    </row>
    <row r="638" spans="1:6" x14ac:dyDescent="0.2">
      <c r="A638" s="34">
        <v>2365</v>
      </c>
      <c r="B638" s="149" t="s">
        <v>637</v>
      </c>
      <c r="C638" s="149"/>
      <c r="D638" s="34">
        <v>1</v>
      </c>
      <c r="E638" s="35">
        <v>40</v>
      </c>
      <c r="F638" s="24">
        <f t="shared" si="18"/>
        <v>40</v>
      </c>
    </row>
    <row r="639" spans="1:6" x14ac:dyDescent="0.2">
      <c r="A639" s="34">
        <v>2365</v>
      </c>
      <c r="B639" s="149" t="s">
        <v>638</v>
      </c>
      <c r="C639" s="149"/>
      <c r="D639" s="34">
        <v>4</v>
      </c>
      <c r="E639" s="35">
        <v>205</v>
      </c>
      <c r="F639" s="24">
        <f t="shared" si="18"/>
        <v>820</v>
      </c>
    </row>
    <row r="640" spans="1:6" x14ac:dyDescent="0.2">
      <c r="A640" s="34">
        <v>2365</v>
      </c>
      <c r="B640" s="149" t="s">
        <v>639</v>
      </c>
      <c r="C640" s="149"/>
      <c r="D640" s="34">
        <v>11</v>
      </c>
      <c r="E640" s="35">
        <v>45</v>
      </c>
      <c r="F640" s="24">
        <f t="shared" si="18"/>
        <v>495</v>
      </c>
    </row>
    <row r="641" spans="1:6" x14ac:dyDescent="0.2">
      <c r="A641" s="34">
        <v>2365</v>
      </c>
      <c r="B641" s="149" t="s">
        <v>640</v>
      </c>
      <c r="C641" s="149"/>
      <c r="D641" s="5">
        <v>4</v>
      </c>
      <c r="E641" s="35">
        <v>190</v>
      </c>
      <c r="F641" s="24">
        <f>D641*E641</f>
        <v>760</v>
      </c>
    </row>
    <row r="642" spans="1:6" x14ac:dyDescent="0.2">
      <c r="A642" s="34">
        <v>2365</v>
      </c>
      <c r="B642" s="149" t="s">
        <v>641</v>
      </c>
      <c r="C642" s="149"/>
      <c r="D642" s="34">
        <v>1</v>
      </c>
      <c r="E642" s="35">
        <v>750</v>
      </c>
      <c r="F642" s="24">
        <f t="shared" ref="F642:F672" si="19">D642*E642</f>
        <v>750</v>
      </c>
    </row>
    <row r="643" spans="1:6" x14ac:dyDescent="0.2">
      <c r="A643" s="34">
        <v>2365</v>
      </c>
      <c r="B643" s="149" t="s">
        <v>642</v>
      </c>
      <c r="C643" s="149"/>
      <c r="D643" s="34">
        <v>1</v>
      </c>
      <c r="E643" s="35">
        <v>650</v>
      </c>
      <c r="F643" s="24">
        <f t="shared" si="19"/>
        <v>650</v>
      </c>
    </row>
    <row r="644" spans="1:6" x14ac:dyDescent="0.2">
      <c r="A644" s="34">
        <v>2365</v>
      </c>
      <c r="B644" s="149" t="s">
        <v>643</v>
      </c>
      <c r="C644" s="149"/>
      <c r="D644" s="34">
        <v>6</v>
      </c>
      <c r="E644" s="35">
        <v>1500</v>
      </c>
      <c r="F644" s="24">
        <f t="shared" si="19"/>
        <v>9000</v>
      </c>
    </row>
    <row r="645" spans="1:6" x14ac:dyDescent="0.2">
      <c r="A645" s="34">
        <v>2365</v>
      </c>
      <c r="B645" s="149" t="s">
        <v>644</v>
      </c>
      <c r="C645" s="149"/>
      <c r="D645" s="34">
        <v>6</v>
      </c>
      <c r="E645" s="35">
        <v>1500</v>
      </c>
      <c r="F645" s="24">
        <f t="shared" si="19"/>
        <v>9000</v>
      </c>
    </row>
    <row r="646" spans="1:6" x14ac:dyDescent="0.2">
      <c r="A646" s="34">
        <v>2365</v>
      </c>
      <c r="B646" s="149" t="s">
        <v>645</v>
      </c>
      <c r="C646" s="149"/>
      <c r="D646" s="34">
        <v>6</v>
      </c>
      <c r="E646" s="35">
        <v>1500</v>
      </c>
      <c r="F646" s="24">
        <f t="shared" si="19"/>
        <v>9000</v>
      </c>
    </row>
    <row r="647" spans="1:6" x14ac:dyDescent="0.2">
      <c r="A647" s="34">
        <v>2365</v>
      </c>
      <c r="B647" s="149" t="s">
        <v>646</v>
      </c>
      <c r="C647" s="149"/>
      <c r="D647" s="34">
        <v>3</v>
      </c>
      <c r="E647" s="35">
        <v>1500</v>
      </c>
      <c r="F647" s="24">
        <f t="shared" si="19"/>
        <v>4500</v>
      </c>
    </row>
    <row r="648" spans="1:6" x14ac:dyDescent="0.2">
      <c r="A648" s="34">
        <v>2365</v>
      </c>
      <c r="B648" s="149" t="s">
        <v>647</v>
      </c>
      <c r="C648" s="149"/>
      <c r="D648" s="34">
        <v>2</v>
      </c>
      <c r="E648" s="35">
        <v>1500</v>
      </c>
      <c r="F648" s="24">
        <f t="shared" si="19"/>
        <v>3000</v>
      </c>
    </row>
    <row r="649" spans="1:6" x14ac:dyDescent="0.2">
      <c r="A649" s="34">
        <v>2365</v>
      </c>
      <c r="B649" s="149" t="s">
        <v>648</v>
      </c>
      <c r="C649" s="149"/>
      <c r="D649" s="34">
        <v>4</v>
      </c>
      <c r="E649" s="35">
        <v>1410</v>
      </c>
      <c r="F649" s="24">
        <f t="shared" si="19"/>
        <v>5640</v>
      </c>
    </row>
    <row r="650" spans="1:6" x14ac:dyDescent="0.2">
      <c r="A650" s="34">
        <v>2365</v>
      </c>
      <c r="B650" s="149" t="s">
        <v>649</v>
      </c>
      <c r="C650" s="149"/>
      <c r="D650" s="34">
        <v>1</v>
      </c>
      <c r="E650" s="35">
        <v>1500</v>
      </c>
      <c r="F650" s="24">
        <f t="shared" si="19"/>
        <v>1500</v>
      </c>
    </row>
    <row r="651" spans="1:6" x14ac:dyDescent="0.2">
      <c r="A651" s="34">
        <v>2365</v>
      </c>
      <c r="B651" s="149" t="s">
        <v>650</v>
      </c>
      <c r="C651" s="149"/>
      <c r="D651" s="34">
        <v>1</v>
      </c>
      <c r="E651" s="35">
        <v>1500</v>
      </c>
      <c r="F651" s="24">
        <f t="shared" si="19"/>
        <v>1500</v>
      </c>
    </row>
    <row r="652" spans="1:6" x14ac:dyDescent="0.2">
      <c r="A652" s="34">
        <v>2365</v>
      </c>
      <c r="B652" s="149" t="s">
        <v>651</v>
      </c>
      <c r="C652" s="149"/>
      <c r="D652" s="34">
        <v>1</v>
      </c>
      <c r="E652" s="35">
        <v>1500</v>
      </c>
      <c r="F652" s="24">
        <f t="shared" si="19"/>
        <v>1500</v>
      </c>
    </row>
    <row r="653" spans="1:6" x14ac:dyDescent="0.2">
      <c r="A653" s="34">
        <v>2365</v>
      </c>
      <c r="B653" s="149" t="s">
        <v>652</v>
      </c>
      <c r="C653" s="149"/>
      <c r="D653" s="34">
        <v>1</v>
      </c>
      <c r="E653" s="35">
        <v>1500</v>
      </c>
      <c r="F653" s="24">
        <f t="shared" si="19"/>
        <v>1500</v>
      </c>
    </row>
    <row r="654" spans="1:6" x14ac:dyDescent="0.2">
      <c r="A654" s="34">
        <v>2365</v>
      </c>
      <c r="B654" s="149" t="s">
        <v>653</v>
      </c>
      <c r="C654" s="149"/>
      <c r="D654" s="34">
        <v>1</v>
      </c>
      <c r="E654" s="35">
        <v>1500</v>
      </c>
      <c r="F654" s="24">
        <f t="shared" si="19"/>
        <v>1500</v>
      </c>
    </row>
    <row r="655" spans="1:6" x14ac:dyDescent="0.2">
      <c r="A655" s="34">
        <v>2365</v>
      </c>
      <c r="B655" s="149" t="s">
        <v>654</v>
      </c>
      <c r="C655" s="149"/>
      <c r="D655" s="34">
        <v>11</v>
      </c>
      <c r="E655" s="35">
        <v>1500</v>
      </c>
      <c r="F655" s="24">
        <f t="shared" si="19"/>
        <v>16500</v>
      </c>
    </row>
    <row r="656" spans="1:6" x14ac:dyDescent="0.2">
      <c r="A656" s="34">
        <v>2365</v>
      </c>
      <c r="B656" s="149" t="s">
        <v>655</v>
      </c>
      <c r="C656" s="149"/>
      <c r="D656" s="34">
        <v>17</v>
      </c>
      <c r="E656" s="35">
        <v>1500</v>
      </c>
      <c r="F656" s="24">
        <f t="shared" si="19"/>
        <v>25500</v>
      </c>
    </row>
    <row r="657" spans="1:6" x14ac:dyDescent="0.2">
      <c r="A657" s="34">
        <v>2365</v>
      </c>
      <c r="B657" s="149" t="s">
        <v>673</v>
      </c>
      <c r="C657" s="149"/>
      <c r="D657" s="34">
        <v>10</v>
      </c>
      <c r="E657" s="35">
        <v>235</v>
      </c>
      <c r="F657" s="24">
        <f t="shared" si="19"/>
        <v>2350</v>
      </c>
    </row>
    <row r="658" spans="1:6" x14ac:dyDescent="0.2">
      <c r="A658" s="34">
        <v>2365</v>
      </c>
      <c r="B658" s="149" t="s">
        <v>656</v>
      </c>
      <c r="C658" s="149"/>
      <c r="D658" s="34">
        <v>12</v>
      </c>
      <c r="E658" s="35">
        <v>235</v>
      </c>
      <c r="F658" s="24">
        <f t="shared" si="19"/>
        <v>2820</v>
      </c>
    </row>
    <row r="659" spans="1:6" x14ac:dyDescent="0.2">
      <c r="A659" s="34">
        <v>2365</v>
      </c>
      <c r="B659" s="149" t="s">
        <v>657</v>
      </c>
      <c r="C659" s="149"/>
      <c r="D659" s="34">
        <v>8</v>
      </c>
      <c r="E659" s="35">
        <v>325</v>
      </c>
      <c r="F659" s="24">
        <f t="shared" si="19"/>
        <v>2600</v>
      </c>
    </row>
    <row r="660" spans="1:6" x14ac:dyDescent="0.2">
      <c r="A660" s="34">
        <v>2365</v>
      </c>
      <c r="B660" s="149" t="s">
        <v>658</v>
      </c>
      <c r="C660" s="149"/>
      <c r="D660" s="34">
        <v>16</v>
      </c>
      <c r="E660" s="35">
        <v>325</v>
      </c>
      <c r="F660" s="24">
        <f t="shared" si="19"/>
        <v>5200</v>
      </c>
    </row>
    <row r="661" spans="1:6" x14ac:dyDescent="0.2">
      <c r="A661" s="34">
        <v>2365</v>
      </c>
      <c r="B661" s="34" t="s">
        <v>659</v>
      </c>
      <c r="C661" s="34"/>
      <c r="D661" s="34">
        <v>10</v>
      </c>
      <c r="E661" s="35">
        <v>225</v>
      </c>
      <c r="F661" s="24">
        <f t="shared" si="19"/>
        <v>2250</v>
      </c>
    </row>
    <row r="662" spans="1:6" x14ac:dyDescent="0.2">
      <c r="A662" s="34">
        <v>2365</v>
      </c>
      <c r="B662" s="149" t="s">
        <v>660</v>
      </c>
      <c r="C662" s="149"/>
      <c r="D662" s="34">
        <v>15</v>
      </c>
      <c r="E662" s="35">
        <v>200</v>
      </c>
      <c r="F662" s="24">
        <f t="shared" si="19"/>
        <v>3000</v>
      </c>
    </row>
    <row r="663" spans="1:6" x14ac:dyDescent="0.2">
      <c r="A663" s="34">
        <v>2365</v>
      </c>
      <c r="B663" s="149" t="s">
        <v>661</v>
      </c>
      <c r="C663" s="149"/>
      <c r="D663" s="34">
        <v>13</v>
      </c>
      <c r="E663" s="35">
        <v>375</v>
      </c>
      <c r="F663" s="24">
        <f t="shared" si="19"/>
        <v>4875</v>
      </c>
    </row>
    <row r="664" spans="1:6" x14ac:dyDescent="0.2">
      <c r="A664" s="34">
        <v>2365</v>
      </c>
      <c r="B664" s="149" t="s">
        <v>662</v>
      </c>
      <c r="C664" s="149"/>
      <c r="D664" s="34">
        <v>5</v>
      </c>
      <c r="E664" s="35">
        <v>415</v>
      </c>
      <c r="F664" s="24">
        <f t="shared" si="19"/>
        <v>2075</v>
      </c>
    </row>
    <row r="665" spans="1:6" x14ac:dyDescent="0.2">
      <c r="A665" s="34">
        <v>2365</v>
      </c>
      <c r="B665" s="149" t="s">
        <v>663</v>
      </c>
      <c r="C665" s="149"/>
      <c r="D665" s="34">
        <v>1</v>
      </c>
      <c r="E665" s="35">
        <v>2270</v>
      </c>
      <c r="F665" s="24">
        <f t="shared" si="19"/>
        <v>2270</v>
      </c>
    </row>
    <row r="666" spans="1:6" x14ac:dyDescent="0.2">
      <c r="A666" s="34">
        <v>2365</v>
      </c>
      <c r="B666" s="149" t="s">
        <v>664</v>
      </c>
      <c r="C666" s="149"/>
      <c r="D666" s="34">
        <v>1</v>
      </c>
      <c r="E666" s="35">
        <v>3350</v>
      </c>
      <c r="F666" s="24">
        <f t="shared" si="19"/>
        <v>3350</v>
      </c>
    </row>
    <row r="667" spans="1:6" x14ac:dyDescent="0.2">
      <c r="A667" s="34">
        <v>2365</v>
      </c>
      <c r="B667" s="149" t="s">
        <v>665</v>
      </c>
      <c r="C667" s="149"/>
      <c r="D667" s="34">
        <v>40</v>
      </c>
      <c r="E667" s="35">
        <v>700</v>
      </c>
      <c r="F667" s="24">
        <f t="shared" si="19"/>
        <v>28000</v>
      </c>
    </row>
    <row r="668" spans="1:6" x14ac:dyDescent="0.2">
      <c r="A668" s="34">
        <v>2365</v>
      </c>
      <c r="B668" s="149" t="s">
        <v>666</v>
      </c>
      <c r="C668" s="149"/>
      <c r="D668" s="34">
        <v>23</v>
      </c>
      <c r="E668" s="35">
        <v>705</v>
      </c>
      <c r="F668" s="24">
        <f t="shared" si="19"/>
        <v>16215</v>
      </c>
    </row>
    <row r="669" spans="1:6" x14ac:dyDescent="0.2">
      <c r="A669" s="34">
        <v>2365</v>
      </c>
      <c r="B669" s="149" t="s">
        <v>667</v>
      </c>
      <c r="C669" s="149"/>
      <c r="D669" s="34">
        <v>10</v>
      </c>
      <c r="E669" s="35">
        <v>705</v>
      </c>
      <c r="F669" s="24">
        <f t="shared" si="19"/>
        <v>7050</v>
      </c>
    </row>
    <row r="670" spans="1:6" x14ac:dyDescent="0.2">
      <c r="A670" s="34">
        <v>2365</v>
      </c>
      <c r="B670" s="149" t="s">
        <v>668</v>
      </c>
      <c r="C670" s="149"/>
      <c r="D670" s="34">
        <v>4</v>
      </c>
      <c r="E670" s="35">
        <v>705</v>
      </c>
      <c r="F670" s="24">
        <f t="shared" si="19"/>
        <v>2820</v>
      </c>
    </row>
    <row r="671" spans="1:6" x14ac:dyDescent="0.2">
      <c r="A671" s="34">
        <v>2365</v>
      </c>
      <c r="B671" s="149" t="s">
        <v>674</v>
      </c>
      <c r="C671" s="149"/>
      <c r="D671" s="34">
        <v>4</v>
      </c>
      <c r="E671" s="35">
        <v>1300</v>
      </c>
      <c r="F671" s="24">
        <f t="shared" si="19"/>
        <v>5200</v>
      </c>
    </row>
    <row r="672" spans="1:6" x14ac:dyDescent="0.2">
      <c r="A672" s="34">
        <v>2365</v>
      </c>
      <c r="B672" s="149" t="s">
        <v>669</v>
      </c>
      <c r="C672" s="149"/>
      <c r="D672" s="34">
        <v>1</v>
      </c>
      <c r="E672" s="35">
        <v>425</v>
      </c>
      <c r="F672" s="24">
        <f t="shared" si="19"/>
        <v>425</v>
      </c>
    </row>
    <row r="673" spans="1:6" x14ac:dyDescent="0.2">
      <c r="A673" s="39"/>
      <c r="B673" s="157" t="s">
        <v>670</v>
      </c>
      <c r="C673" s="158"/>
      <c r="D673" s="39"/>
      <c r="E673" s="39"/>
      <c r="F673" s="40">
        <f>SUM(F14:F672)</f>
        <v>6189533.4000000013</v>
      </c>
    </row>
  </sheetData>
  <mergeCells count="650">
    <mergeCell ref="B673:C673"/>
    <mergeCell ref="B664:C664"/>
    <mergeCell ref="B665:C665"/>
    <mergeCell ref="B666:C666"/>
    <mergeCell ref="B667:C667"/>
    <mergeCell ref="B668:C668"/>
    <mergeCell ref="B669:C669"/>
    <mergeCell ref="B670:C670"/>
    <mergeCell ref="B671:C671"/>
    <mergeCell ref="B672:C672"/>
    <mergeCell ref="B654:C654"/>
    <mergeCell ref="B655:C655"/>
    <mergeCell ref="B656:C656"/>
    <mergeCell ref="B657:C657"/>
    <mergeCell ref="B658:C658"/>
    <mergeCell ref="B659:C659"/>
    <mergeCell ref="B660:C660"/>
    <mergeCell ref="B662:C662"/>
    <mergeCell ref="B663:C663"/>
    <mergeCell ref="B645:C645"/>
    <mergeCell ref="B646:C646"/>
    <mergeCell ref="B647:C647"/>
    <mergeCell ref="B648:C648"/>
    <mergeCell ref="B649:C649"/>
    <mergeCell ref="B650:C650"/>
    <mergeCell ref="B651:C651"/>
    <mergeCell ref="B652:C652"/>
    <mergeCell ref="B653:C653"/>
    <mergeCell ref="B636:C636"/>
    <mergeCell ref="B637:C637"/>
    <mergeCell ref="B638:C638"/>
    <mergeCell ref="B639:C639"/>
    <mergeCell ref="B640:C640"/>
    <mergeCell ref="B641:C641"/>
    <mergeCell ref="B642:C642"/>
    <mergeCell ref="B643:C643"/>
    <mergeCell ref="B644:C644"/>
    <mergeCell ref="B626:C626"/>
    <mergeCell ref="B627:C627"/>
    <mergeCell ref="B629:C629"/>
    <mergeCell ref="B630:C630"/>
    <mergeCell ref="B631:C631"/>
    <mergeCell ref="B632:C632"/>
    <mergeCell ref="B633:C633"/>
    <mergeCell ref="B634:C634"/>
    <mergeCell ref="B635:C635"/>
    <mergeCell ref="B617:C617"/>
    <mergeCell ref="B618:C618"/>
    <mergeCell ref="B619:C619"/>
    <mergeCell ref="B620:C620"/>
    <mergeCell ref="B621:C621"/>
    <mergeCell ref="B622:C622"/>
    <mergeCell ref="B623:C623"/>
    <mergeCell ref="B624:C624"/>
    <mergeCell ref="B625:C625"/>
    <mergeCell ref="B608:C608"/>
    <mergeCell ref="B609:C609"/>
    <mergeCell ref="B610:C610"/>
    <mergeCell ref="B611:C611"/>
    <mergeCell ref="B612:C612"/>
    <mergeCell ref="B613:C613"/>
    <mergeCell ref="B614:C614"/>
    <mergeCell ref="B615:C615"/>
    <mergeCell ref="B616:C616"/>
    <mergeCell ref="B579:C579"/>
    <mergeCell ref="B575:C575"/>
    <mergeCell ref="B576:C576"/>
    <mergeCell ref="B577:C577"/>
    <mergeCell ref="B578:C578"/>
    <mergeCell ref="B584:C584"/>
    <mergeCell ref="B585:C585"/>
    <mergeCell ref="B586:C586"/>
    <mergeCell ref="B580:C580"/>
    <mergeCell ref="B581:C581"/>
    <mergeCell ref="B582:C582"/>
    <mergeCell ref="B583:C583"/>
    <mergeCell ref="B607:C607"/>
    <mergeCell ref="B603:C603"/>
    <mergeCell ref="B604:C604"/>
    <mergeCell ref="B605:C605"/>
    <mergeCell ref="B606:C606"/>
    <mergeCell ref="B587:C587"/>
    <mergeCell ref="B596:C596"/>
    <mergeCell ref="B592:C592"/>
    <mergeCell ref="B593:C593"/>
    <mergeCell ref="B588:C588"/>
    <mergeCell ref="B589:C589"/>
    <mergeCell ref="B590:C590"/>
    <mergeCell ref="B591:C591"/>
    <mergeCell ref="B599:C599"/>
    <mergeCell ref="B594:C594"/>
    <mergeCell ref="B597:C597"/>
    <mergeCell ref="B598:C598"/>
    <mergeCell ref="B600:C600"/>
    <mergeCell ref="B601:C601"/>
    <mergeCell ref="B602:C602"/>
    <mergeCell ref="B546:C546"/>
    <mergeCell ref="B542:C542"/>
    <mergeCell ref="B543:C543"/>
    <mergeCell ref="B544:C544"/>
    <mergeCell ref="B545:C545"/>
    <mergeCell ref="B551:C551"/>
    <mergeCell ref="B552:C552"/>
    <mergeCell ref="B553:C553"/>
    <mergeCell ref="B547:C547"/>
    <mergeCell ref="B548:C548"/>
    <mergeCell ref="B549:C549"/>
    <mergeCell ref="B550:C550"/>
    <mergeCell ref="B574:C574"/>
    <mergeCell ref="B570:C570"/>
    <mergeCell ref="B571:C571"/>
    <mergeCell ref="B572:C572"/>
    <mergeCell ref="B573:C573"/>
    <mergeCell ref="B554:C554"/>
    <mergeCell ref="B563:C563"/>
    <mergeCell ref="B559:C559"/>
    <mergeCell ref="B560:C560"/>
    <mergeCell ref="B555:C555"/>
    <mergeCell ref="B556:C556"/>
    <mergeCell ref="B557:C557"/>
    <mergeCell ref="B558:C558"/>
    <mergeCell ref="B566:C566"/>
    <mergeCell ref="B561:C561"/>
    <mergeCell ref="B564:C564"/>
    <mergeCell ref="B565:C565"/>
    <mergeCell ref="B567:C567"/>
    <mergeCell ref="B568:C568"/>
    <mergeCell ref="B569:C569"/>
    <mergeCell ref="B531:C531"/>
    <mergeCell ref="B532:C532"/>
    <mergeCell ref="B534:C534"/>
    <mergeCell ref="B535:C535"/>
    <mergeCell ref="B536:C536"/>
    <mergeCell ref="B533:C533"/>
    <mergeCell ref="B541:C541"/>
    <mergeCell ref="B537:C537"/>
    <mergeCell ref="B538:C538"/>
    <mergeCell ref="B539:C539"/>
    <mergeCell ref="B540:C540"/>
    <mergeCell ref="B521:C521"/>
    <mergeCell ref="B530:C530"/>
    <mergeCell ref="B526:C526"/>
    <mergeCell ref="B527:C527"/>
    <mergeCell ref="B522:C522"/>
    <mergeCell ref="B523:C523"/>
    <mergeCell ref="B524:C524"/>
    <mergeCell ref="B525:C525"/>
    <mergeCell ref="B528:C528"/>
    <mergeCell ref="B518:C518"/>
    <mergeCell ref="B519:C519"/>
    <mergeCell ref="B520:C520"/>
    <mergeCell ref="B514:C514"/>
    <mergeCell ref="B515:C515"/>
    <mergeCell ref="B516:C516"/>
    <mergeCell ref="B517:C517"/>
    <mergeCell ref="B513:C513"/>
    <mergeCell ref="B509:C509"/>
    <mergeCell ref="B510:C510"/>
    <mergeCell ref="B511:C511"/>
    <mergeCell ref="B512:C512"/>
    <mergeCell ref="B480:C480"/>
    <mergeCell ref="B476:C476"/>
    <mergeCell ref="B477:C477"/>
    <mergeCell ref="B478:C478"/>
    <mergeCell ref="B479:C479"/>
    <mergeCell ref="B485:C485"/>
    <mergeCell ref="B486:C486"/>
    <mergeCell ref="B487:C487"/>
    <mergeCell ref="B481:C481"/>
    <mergeCell ref="B482:C482"/>
    <mergeCell ref="B483:C483"/>
    <mergeCell ref="B484:C484"/>
    <mergeCell ref="B508:C508"/>
    <mergeCell ref="B504:C504"/>
    <mergeCell ref="B505:C505"/>
    <mergeCell ref="B506:C506"/>
    <mergeCell ref="B507:C507"/>
    <mergeCell ref="B488:C488"/>
    <mergeCell ref="B497:C497"/>
    <mergeCell ref="B493:C493"/>
    <mergeCell ref="B494:C494"/>
    <mergeCell ref="B489:C489"/>
    <mergeCell ref="B490:C490"/>
    <mergeCell ref="B491:C491"/>
    <mergeCell ref="B492:C492"/>
    <mergeCell ref="B500:C500"/>
    <mergeCell ref="B495:C495"/>
    <mergeCell ref="B498:C498"/>
    <mergeCell ref="B499:C499"/>
    <mergeCell ref="B501:C501"/>
    <mergeCell ref="B502:C502"/>
    <mergeCell ref="B503:C503"/>
    <mergeCell ref="B447:C447"/>
    <mergeCell ref="B443:C443"/>
    <mergeCell ref="B444:C444"/>
    <mergeCell ref="B445:C445"/>
    <mergeCell ref="B446:C446"/>
    <mergeCell ref="B452:C452"/>
    <mergeCell ref="B453:C453"/>
    <mergeCell ref="B454:C454"/>
    <mergeCell ref="B448:C448"/>
    <mergeCell ref="B449:C449"/>
    <mergeCell ref="B450:C450"/>
    <mergeCell ref="B451:C451"/>
    <mergeCell ref="B475:C475"/>
    <mergeCell ref="B471:C471"/>
    <mergeCell ref="B472:C472"/>
    <mergeCell ref="B473:C473"/>
    <mergeCell ref="B474:C474"/>
    <mergeCell ref="B455:C455"/>
    <mergeCell ref="B464:C464"/>
    <mergeCell ref="B460:C460"/>
    <mergeCell ref="B461:C461"/>
    <mergeCell ref="B456:C456"/>
    <mergeCell ref="B457:C457"/>
    <mergeCell ref="B458:C458"/>
    <mergeCell ref="B459:C459"/>
    <mergeCell ref="B467:C467"/>
    <mergeCell ref="B462:C462"/>
    <mergeCell ref="B465:C465"/>
    <mergeCell ref="B466:C466"/>
    <mergeCell ref="B468:C468"/>
    <mergeCell ref="B469:C469"/>
    <mergeCell ref="B470:C470"/>
    <mergeCell ref="B432:C432"/>
    <mergeCell ref="B433:C433"/>
    <mergeCell ref="B435:C435"/>
    <mergeCell ref="B436:C436"/>
    <mergeCell ref="B437:C437"/>
    <mergeCell ref="B434:C434"/>
    <mergeCell ref="B442:C442"/>
    <mergeCell ref="B438:C438"/>
    <mergeCell ref="B439:C439"/>
    <mergeCell ref="B440:C440"/>
    <mergeCell ref="B441:C441"/>
    <mergeCell ref="B422:C422"/>
    <mergeCell ref="B431:C431"/>
    <mergeCell ref="B427:C427"/>
    <mergeCell ref="B428:C428"/>
    <mergeCell ref="B423:C423"/>
    <mergeCell ref="B424:C424"/>
    <mergeCell ref="B425:C425"/>
    <mergeCell ref="B426:C426"/>
    <mergeCell ref="B429:C429"/>
    <mergeCell ref="B419:C419"/>
    <mergeCell ref="B420:C420"/>
    <mergeCell ref="B421:C421"/>
    <mergeCell ref="B415:C415"/>
    <mergeCell ref="B416:C416"/>
    <mergeCell ref="B417:C417"/>
    <mergeCell ref="B418:C418"/>
    <mergeCell ref="B414:C414"/>
    <mergeCell ref="B410:C410"/>
    <mergeCell ref="B411:C411"/>
    <mergeCell ref="B412:C412"/>
    <mergeCell ref="B413:C413"/>
    <mergeCell ref="B399:C399"/>
    <mergeCell ref="B400:C400"/>
    <mergeCell ref="B402:C402"/>
    <mergeCell ref="B403:C403"/>
    <mergeCell ref="B404:C404"/>
    <mergeCell ref="B401:C401"/>
    <mergeCell ref="B409:C409"/>
    <mergeCell ref="B405:C405"/>
    <mergeCell ref="B406:C406"/>
    <mergeCell ref="B407:C407"/>
    <mergeCell ref="B408:C408"/>
    <mergeCell ref="B389:C389"/>
    <mergeCell ref="B398:C398"/>
    <mergeCell ref="B394:C394"/>
    <mergeCell ref="B395:C395"/>
    <mergeCell ref="B390:C390"/>
    <mergeCell ref="B391:C391"/>
    <mergeCell ref="B392:C392"/>
    <mergeCell ref="B393:C393"/>
    <mergeCell ref="B396:C396"/>
    <mergeCell ref="B386:C386"/>
    <mergeCell ref="B387:C387"/>
    <mergeCell ref="B388:C388"/>
    <mergeCell ref="B382:C382"/>
    <mergeCell ref="B383:C383"/>
    <mergeCell ref="B384:C384"/>
    <mergeCell ref="B385:C385"/>
    <mergeCell ref="B381:C381"/>
    <mergeCell ref="B377:C377"/>
    <mergeCell ref="B378:C378"/>
    <mergeCell ref="B379:C379"/>
    <mergeCell ref="B380:C380"/>
    <mergeCell ref="B348:C348"/>
    <mergeCell ref="B344:C344"/>
    <mergeCell ref="B345:C345"/>
    <mergeCell ref="B346:C346"/>
    <mergeCell ref="B347:C347"/>
    <mergeCell ref="B353:C353"/>
    <mergeCell ref="B354:C354"/>
    <mergeCell ref="B355:C355"/>
    <mergeCell ref="B349:C349"/>
    <mergeCell ref="B350:C350"/>
    <mergeCell ref="B351:C351"/>
    <mergeCell ref="B352:C352"/>
    <mergeCell ref="B376:C376"/>
    <mergeCell ref="B372:C372"/>
    <mergeCell ref="B373:C373"/>
    <mergeCell ref="B374:C374"/>
    <mergeCell ref="B375:C375"/>
    <mergeCell ref="B356:C356"/>
    <mergeCell ref="B365:C365"/>
    <mergeCell ref="B361:C361"/>
    <mergeCell ref="B362:C362"/>
    <mergeCell ref="B357:C357"/>
    <mergeCell ref="B358:C358"/>
    <mergeCell ref="B359:C359"/>
    <mergeCell ref="B360:C360"/>
    <mergeCell ref="B368:C368"/>
    <mergeCell ref="B363:C363"/>
    <mergeCell ref="B366:C366"/>
    <mergeCell ref="B367:C367"/>
    <mergeCell ref="B369:C369"/>
    <mergeCell ref="B370:C370"/>
    <mergeCell ref="B371:C371"/>
    <mergeCell ref="B364:C364"/>
    <mergeCell ref="B315:C315"/>
    <mergeCell ref="B311:C311"/>
    <mergeCell ref="B312:C312"/>
    <mergeCell ref="B313:C313"/>
    <mergeCell ref="B314:C314"/>
    <mergeCell ref="B320:C320"/>
    <mergeCell ref="B321:C321"/>
    <mergeCell ref="B322:C322"/>
    <mergeCell ref="B316:C316"/>
    <mergeCell ref="B317:C317"/>
    <mergeCell ref="B318:C318"/>
    <mergeCell ref="B319:C319"/>
    <mergeCell ref="B343:C343"/>
    <mergeCell ref="B339:C339"/>
    <mergeCell ref="B340:C340"/>
    <mergeCell ref="B341:C341"/>
    <mergeCell ref="B342:C342"/>
    <mergeCell ref="B323:C323"/>
    <mergeCell ref="B332:C332"/>
    <mergeCell ref="B328:C328"/>
    <mergeCell ref="B329:C329"/>
    <mergeCell ref="B324:C324"/>
    <mergeCell ref="B325:C325"/>
    <mergeCell ref="B326:C326"/>
    <mergeCell ref="B327:C327"/>
    <mergeCell ref="B335:C335"/>
    <mergeCell ref="B330:C330"/>
    <mergeCell ref="B333:C333"/>
    <mergeCell ref="B334:C334"/>
    <mergeCell ref="B336:C336"/>
    <mergeCell ref="B337:C337"/>
    <mergeCell ref="B338:C338"/>
    <mergeCell ref="B282:C282"/>
    <mergeCell ref="B278:C278"/>
    <mergeCell ref="B279:C279"/>
    <mergeCell ref="B280:C280"/>
    <mergeCell ref="B281:C281"/>
    <mergeCell ref="B287:C287"/>
    <mergeCell ref="B288:C288"/>
    <mergeCell ref="B289:C289"/>
    <mergeCell ref="B283:C283"/>
    <mergeCell ref="B284:C284"/>
    <mergeCell ref="B285:C285"/>
    <mergeCell ref="B286:C286"/>
    <mergeCell ref="B310:C310"/>
    <mergeCell ref="B306:C306"/>
    <mergeCell ref="B307:C307"/>
    <mergeCell ref="B308:C308"/>
    <mergeCell ref="B309:C309"/>
    <mergeCell ref="B290:C290"/>
    <mergeCell ref="B299:C299"/>
    <mergeCell ref="B295:C295"/>
    <mergeCell ref="B296:C296"/>
    <mergeCell ref="B291:C291"/>
    <mergeCell ref="B292:C292"/>
    <mergeCell ref="B293:C293"/>
    <mergeCell ref="B294:C294"/>
    <mergeCell ref="B302:C302"/>
    <mergeCell ref="B297:C297"/>
    <mergeCell ref="B300:C300"/>
    <mergeCell ref="B301:C301"/>
    <mergeCell ref="B303:C303"/>
    <mergeCell ref="B304:C304"/>
    <mergeCell ref="B305:C305"/>
    <mergeCell ref="B267:C267"/>
    <mergeCell ref="B268:C268"/>
    <mergeCell ref="B270:C270"/>
    <mergeCell ref="B271:C271"/>
    <mergeCell ref="B272:C272"/>
    <mergeCell ref="B269:C269"/>
    <mergeCell ref="B277:C277"/>
    <mergeCell ref="B273:C273"/>
    <mergeCell ref="B274:C274"/>
    <mergeCell ref="B275:C275"/>
    <mergeCell ref="B276:C276"/>
    <mergeCell ref="B257:C257"/>
    <mergeCell ref="B266:C266"/>
    <mergeCell ref="B262:C262"/>
    <mergeCell ref="B263:C263"/>
    <mergeCell ref="B258:C258"/>
    <mergeCell ref="B259:C259"/>
    <mergeCell ref="B260:C260"/>
    <mergeCell ref="B261:C261"/>
    <mergeCell ref="B264:C264"/>
    <mergeCell ref="B254:C254"/>
    <mergeCell ref="B255:C255"/>
    <mergeCell ref="B256:C256"/>
    <mergeCell ref="B250:C250"/>
    <mergeCell ref="B251:C251"/>
    <mergeCell ref="B252:C252"/>
    <mergeCell ref="B253:C253"/>
    <mergeCell ref="B249:C249"/>
    <mergeCell ref="B245:C245"/>
    <mergeCell ref="B246:C246"/>
    <mergeCell ref="B247:C247"/>
    <mergeCell ref="B248:C248"/>
    <mergeCell ref="B234:C234"/>
    <mergeCell ref="B235:C235"/>
    <mergeCell ref="B237:C237"/>
    <mergeCell ref="B238:C238"/>
    <mergeCell ref="B239:C239"/>
    <mergeCell ref="B236:C236"/>
    <mergeCell ref="B244:C244"/>
    <mergeCell ref="B240:C240"/>
    <mergeCell ref="B241:C241"/>
    <mergeCell ref="B242:C242"/>
    <mergeCell ref="B243:C243"/>
    <mergeCell ref="B224:C224"/>
    <mergeCell ref="B233:C233"/>
    <mergeCell ref="B229:C229"/>
    <mergeCell ref="B230:C230"/>
    <mergeCell ref="B225:C225"/>
    <mergeCell ref="B226:C226"/>
    <mergeCell ref="B227:C227"/>
    <mergeCell ref="B228:C228"/>
    <mergeCell ref="B231:C231"/>
    <mergeCell ref="B232:C232"/>
    <mergeCell ref="B221:C221"/>
    <mergeCell ref="B222:C222"/>
    <mergeCell ref="B223:C223"/>
    <mergeCell ref="B217:C217"/>
    <mergeCell ref="B218:C218"/>
    <mergeCell ref="B219:C219"/>
    <mergeCell ref="B220:C220"/>
    <mergeCell ref="B216:C216"/>
    <mergeCell ref="B212:C212"/>
    <mergeCell ref="B213:C213"/>
    <mergeCell ref="B214:C214"/>
    <mergeCell ref="B215:C215"/>
    <mergeCell ref="B201:C201"/>
    <mergeCell ref="B202:C202"/>
    <mergeCell ref="B204:C204"/>
    <mergeCell ref="B205:C205"/>
    <mergeCell ref="B206:C206"/>
    <mergeCell ref="B203:C203"/>
    <mergeCell ref="B211:C211"/>
    <mergeCell ref="B207:C207"/>
    <mergeCell ref="B208:C208"/>
    <mergeCell ref="B209:C209"/>
    <mergeCell ref="B210:C210"/>
    <mergeCell ref="B191:C191"/>
    <mergeCell ref="B200:C200"/>
    <mergeCell ref="B196:C196"/>
    <mergeCell ref="B197:C197"/>
    <mergeCell ref="B192:C192"/>
    <mergeCell ref="B193:C193"/>
    <mergeCell ref="B194:C194"/>
    <mergeCell ref="B195:C195"/>
    <mergeCell ref="B198:C198"/>
    <mergeCell ref="B199:C199"/>
    <mergeCell ref="B188:C188"/>
    <mergeCell ref="B189:C189"/>
    <mergeCell ref="B190:C190"/>
    <mergeCell ref="B184:C184"/>
    <mergeCell ref="B185:C185"/>
    <mergeCell ref="B186:C186"/>
    <mergeCell ref="B187:C187"/>
    <mergeCell ref="B183:C183"/>
    <mergeCell ref="B179:C179"/>
    <mergeCell ref="B180:C180"/>
    <mergeCell ref="B181:C181"/>
    <mergeCell ref="B182:C182"/>
    <mergeCell ref="B150:C150"/>
    <mergeCell ref="B146:C146"/>
    <mergeCell ref="B147:C147"/>
    <mergeCell ref="B148:C148"/>
    <mergeCell ref="B149:C149"/>
    <mergeCell ref="B155:C155"/>
    <mergeCell ref="B156:C156"/>
    <mergeCell ref="B157:C157"/>
    <mergeCell ref="B151:C151"/>
    <mergeCell ref="B152:C152"/>
    <mergeCell ref="B153:C153"/>
    <mergeCell ref="B154:C154"/>
    <mergeCell ref="B178:C178"/>
    <mergeCell ref="B174:C174"/>
    <mergeCell ref="B175:C175"/>
    <mergeCell ref="B176:C176"/>
    <mergeCell ref="B177:C177"/>
    <mergeCell ref="B158:C158"/>
    <mergeCell ref="B167:C167"/>
    <mergeCell ref="B163:C163"/>
    <mergeCell ref="B164:C164"/>
    <mergeCell ref="B159:C159"/>
    <mergeCell ref="B160:C160"/>
    <mergeCell ref="B161:C161"/>
    <mergeCell ref="B162:C162"/>
    <mergeCell ref="B170:C170"/>
    <mergeCell ref="B165:C165"/>
    <mergeCell ref="B168:C168"/>
    <mergeCell ref="B169:C169"/>
    <mergeCell ref="B171:C171"/>
    <mergeCell ref="B172:C172"/>
    <mergeCell ref="B173:C173"/>
    <mergeCell ref="B166:C166"/>
    <mergeCell ref="B145:C145"/>
    <mergeCell ref="B141:C141"/>
    <mergeCell ref="B142:C142"/>
    <mergeCell ref="B143:C143"/>
    <mergeCell ref="B144:C144"/>
    <mergeCell ref="B125:C125"/>
    <mergeCell ref="B134:C134"/>
    <mergeCell ref="B130:C130"/>
    <mergeCell ref="B131:C131"/>
    <mergeCell ref="B126:C126"/>
    <mergeCell ref="B127:C127"/>
    <mergeCell ref="B128:C128"/>
    <mergeCell ref="B129:C129"/>
    <mergeCell ref="B137:C137"/>
    <mergeCell ref="B132:C132"/>
    <mergeCell ref="B135:C135"/>
    <mergeCell ref="B136:C136"/>
    <mergeCell ref="B138:C138"/>
    <mergeCell ref="B139:C139"/>
    <mergeCell ref="B140:C140"/>
    <mergeCell ref="B133:C133"/>
    <mergeCell ref="B102:C102"/>
    <mergeCell ref="B103:C103"/>
    <mergeCell ref="B105:C105"/>
    <mergeCell ref="B106:C106"/>
    <mergeCell ref="B107:C107"/>
    <mergeCell ref="B104:C104"/>
    <mergeCell ref="B112:C112"/>
    <mergeCell ref="B108:C108"/>
    <mergeCell ref="B109:C109"/>
    <mergeCell ref="B110:C110"/>
    <mergeCell ref="B111:C111"/>
    <mergeCell ref="B117:C117"/>
    <mergeCell ref="B113:C113"/>
    <mergeCell ref="B114:C114"/>
    <mergeCell ref="B115:C115"/>
    <mergeCell ref="B116:C116"/>
    <mergeCell ref="B122:C122"/>
    <mergeCell ref="B123:C123"/>
    <mergeCell ref="B124:C124"/>
    <mergeCell ref="B118:C118"/>
    <mergeCell ref="B119:C119"/>
    <mergeCell ref="B120:C120"/>
    <mergeCell ref="B121:C121"/>
    <mergeCell ref="B92:C92"/>
    <mergeCell ref="B101:C101"/>
    <mergeCell ref="B97:C97"/>
    <mergeCell ref="B98:C98"/>
    <mergeCell ref="B93:C93"/>
    <mergeCell ref="B94:C94"/>
    <mergeCell ref="B95:C95"/>
    <mergeCell ref="B96:C96"/>
    <mergeCell ref="B99:C99"/>
    <mergeCell ref="B100:C100"/>
    <mergeCell ref="B89:C89"/>
    <mergeCell ref="B90:C90"/>
    <mergeCell ref="B91:C91"/>
    <mergeCell ref="B85:C85"/>
    <mergeCell ref="B86:C86"/>
    <mergeCell ref="B87:C87"/>
    <mergeCell ref="B88:C88"/>
    <mergeCell ref="B78:C78"/>
    <mergeCell ref="B79:C79"/>
    <mergeCell ref="B84:C84"/>
    <mergeCell ref="B80:C80"/>
    <mergeCell ref="B81:C81"/>
    <mergeCell ref="B82:C82"/>
    <mergeCell ref="B83:C83"/>
    <mergeCell ref="B73:C73"/>
    <mergeCell ref="B74:C74"/>
    <mergeCell ref="B75:C75"/>
    <mergeCell ref="B76:C76"/>
    <mergeCell ref="B77:C77"/>
    <mergeCell ref="B68:C68"/>
    <mergeCell ref="B69:C69"/>
    <mergeCell ref="B70:C70"/>
    <mergeCell ref="B71:C71"/>
    <mergeCell ref="B72:C72"/>
    <mergeCell ref="B64:C64"/>
    <mergeCell ref="B65:C65"/>
    <mergeCell ref="B66:C6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46:C46"/>
    <mergeCell ref="B42:C42"/>
    <mergeCell ref="B43:C43"/>
    <mergeCell ref="B44:C44"/>
    <mergeCell ref="B45:C45"/>
    <mergeCell ref="B26:C26"/>
    <mergeCell ref="B35:C35"/>
    <mergeCell ref="B31:C31"/>
    <mergeCell ref="B32:C32"/>
    <mergeCell ref="B27:C27"/>
    <mergeCell ref="B28:C28"/>
    <mergeCell ref="B29:C29"/>
    <mergeCell ref="B30:C30"/>
    <mergeCell ref="B38:C38"/>
    <mergeCell ref="B33:C33"/>
    <mergeCell ref="B36:C36"/>
    <mergeCell ref="B37:C37"/>
    <mergeCell ref="B39:C39"/>
    <mergeCell ref="B40:C40"/>
    <mergeCell ref="B41:C41"/>
    <mergeCell ref="B23:C23"/>
    <mergeCell ref="B24:C24"/>
    <mergeCell ref="B25:C25"/>
    <mergeCell ref="B19:C19"/>
    <mergeCell ref="B20:C20"/>
    <mergeCell ref="B21:C21"/>
    <mergeCell ref="B22:C22"/>
    <mergeCell ref="A5:F5"/>
    <mergeCell ref="A6:F6"/>
    <mergeCell ref="A7:F7"/>
    <mergeCell ref="B13:C13"/>
    <mergeCell ref="B18:C18"/>
    <mergeCell ref="B14:C14"/>
    <mergeCell ref="B15:C15"/>
    <mergeCell ref="B16:C16"/>
    <mergeCell ref="B17:C17"/>
  </mergeCells>
  <printOptions horizontalCentered="1"/>
  <pageMargins left="0.59055118110236227" right="0.59055118110236227" top="0.98425196850393704" bottom="0.98425196850393704" header="0" footer="0"/>
  <pageSetup scale="8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2:F768"/>
  <sheetViews>
    <sheetView tabSelected="1" topLeftCell="A731" workbookViewId="0">
      <selection activeCell="E771" sqref="E771"/>
    </sheetView>
  </sheetViews>
  <sheetFormatPr baseColWidth="10" defaultRowHeight="12.75" x14ac:dyDescent="0.2"/>
  <cols>
    <col min="1" max="1" width="13" customWidth="1"/>
    <col min="2" max="2" width="13.5703125" customWidth="1"/>
    <col min="3" max="3" width="32.7109375" customWidth="1"/>
  </cols>
  <sheetData>
    <row r="12" spans="3:3" x14ac:dyDescent="0.2">
      <c r="C12" t="s">
        <v>1248</v>
      </c>
    </row>
    <row r="14" spans="3:3" x14ac:dyDescent="0.2">
      <c r="C14" t="s">
        <v>1568</v>
      </c>
    </row>
    <row r="16" spans="3:3" x14ac:dyDescent="0.2">
      <c r="C16" s="101" t="s">
        <v>1576</v>
      </c>
    </row>
    <row r="18" spans="1:6" ht="16.5" thickBot="1" x14ac:dyDescent="0.25">
      <c r="A18" s="10"/>
      <c r="B18" s="10"/>
      <c r="C18" s="10"/>
      <c r="D18" s="11"/>
      <c r="E18" s="10"/>
      <c r="F18" s="10"/>
    </row>
    <row r="19" spans="1:6" ht="26.25" thickBot="1" x14ac:dyDescent="0.25">
      <c r="A19" s="160" t="s">
        <v>1577</v>
      </c>
      <c r="B19" s="142" t="s">
        <v>1578</v>
      </c>
      <c r="C19" s="140" t="s">
        <v>2</v>
      </c>
      <c r="D19" s="8" t="s">
        <v>1</v>
      </c>
      <c r="E19" s="8" t="s">
        <v>11</v>
      </c>
      <c r="F19" s="7" t="s">
        <v>0</v>
      </c>
    </row>
    <row r="20" spans="1:6" x14ac:dyDescent="0.2">
      <c r="A20" s="5">
        <v>2279</v>
      </c>
      <c r="B20" s="146">
        <v>42185</v>
      </c>
      <c r="C20" s="138" t="s">
        <v>47</v>
      </c>
      <c r="D20" s="5">
        <v>32</v>
      </c>
      <c r="E20" s="35">
        <v>150</v>
      </c>
      <c r="F20" s="24">
        <f>D20*E20</f>
        <v>4800</v>
      </c>
    </row>
    <row r="21" spans="1:6" x14ac:dyDescent="0.2">
      <c r="A21" s="5">
        <v>333</v>
      </c>
      <c r="B21" s="146">
        <v>42185</v>
      </c>
      <c r="C21" s="138" t="s">
        <v>1276</v>
      </c>
      <c r="D21" s="148">
        <v>21</v>
      </c>
      <c r="E21" s="35">
        <v>75</v>
      </c>
      <c r="F21" s="24">
        <f t="shared" ref="F21:F45" si="0">D21*E21</f>
        <v>1575</v>
      </c>
    </row>
    <row r="22" spans="1:6" x14ac:dyDescent="0.2">
      <c r="A22" s="5">
        <v>929</v>
      </c>
      <c r="B22" s="146">
        <v>42185</v>
      </c>
      <c r="C22" s="138" t="s">
        <v>49</v>
      </c>
      <c r="D22" s="148">
        <v>82</v>
      </c>
      <c r="E22" s="35">
        <v>60</v>
      </c>
      <c r="F22" s="24">
        <f t="shared" si="0"/>
        <v>4920</v>
      </c>
    </row>
    <row r="23" spans="1:6" x14ac:dyDescent="0.2">
      <c r="A23" s="5">
        <v>2294</v>
      </c>
      <c r="B23" s="146">
        <v>42185</v>
      </c>
      <c r="C23" s="138" t="s">
        <v>1277</v>
      </c>
      <c r="D23" s="148">
        <v>4</v>
      </c>
      <c r="E23" s="35">
        <v>55</v>
      </c>
      <c r="F23" s="24">
        <f t="shared" si="0"/>
        <v>220</v>
      </c>
    </row>
    <row r="24" spans="1:6" x14ac:dyDescent="0.2">
      <c r="A24" s="5">
        <v>2014</v>
      </c>
      <c r="B24" s="146">
        <v>42551</v>
      </c>
      <c r="C24" s="138" t="s">
        <v>51</v>
      </c>
      <c r="D24" s="148">
        <v>2</v>
      </c>
      <c r="E24" s="35">
        <v>50</v>
      </c>
      <c r="F24" s="24">
        <f t="shared" si="0"/>
        <v>100</v>
      </c>
    </row>
    <row r="25" spans="1:6" x14ac:dyDescent="0.2">
      <c r="A25" s="5">
        <v>270</v>
      </c>
      <c r="B25" s="146">
        <v>42185</v>
      </c>
      <c r="C25" s="138" t="s">
        <v>57</v>
      </c>
      <c r="D25" s="148">
        <v>54</v>
      </c>
      <c r="E25" s="35">
        <v>30</v>
      </c>
      <c r="F25" s="24">
        <f t="shared" si="0"/>
        <v>1620</v>
      </c>
    </row>
    <row r="26" spans="1:6" x14ac:dyDescent="0.2">
      <c r="A26" s="5">
        <v>3175</v>
      </c>
      <c r="B26" s="146">
        <v>42551</v>
      </c>
      <c r="C26" s="138" t="s">
        <v>58</v>
      </c>
      <c r="D26" s="148">
        <v>3</v>
      </c>
      <c r="E26" s="35">
        <v>150</v>
      </c>
      <c r="F26" s="24">
        <f t="shared" si="0"/>
        <v>450</v>
      </c>
    </row>
    <row r="27" spans="1:6" x14ac:dyDescent="0.2">
      <c r="A27" s="5">
        <v>2229</v>
      </c>
      <c r="B27" s="146">
        <v>42185</v>
      </c>
      <c r="C27" s="138" t="s">
        <v>59</v>
      </c>
      <c r="D27" s="148">
        <v>8</v>
      </c>
      <c r="E27" s="35">
        <v>75</v>
      </c>
      <c r="F27" s="24">
        <f t="shared" si="0"/>
        <v>600</v>
      </c>
    </row>
    <row r="28" spans="1:6" x14ac:dyDescent="0.2">
      <c r="A28" s="5">
        <v>334</v>
      </c>
      <c r="B28" s="146">
        <v>42185</v>
      </c>
      <c r="C28" s="138" t="s">
        <v>60</v>
      </c>
      <c r="D28" s="148">
        <v>9</v>
      </c>
      <c r="E28" s="35">
        <v>125</v>
      </c>
      <c r="F28" s="24">
        <f t="shared" si="0"/>
        <v>1125</v>
      </c>
    </row>
    <row r="29" spans="1:6" x14ac:dyDescent="0.2">
      <c r="A29" s="5">
        <v>2286</v>
      </c>
      <c r="B29" s="146">
        <v>42185</v>
      </c>
      <c r="C29" s="138" t="s">
        <v>61</v>
      </c>
      <c r="D29" s="148">
        <v>31</v>
      </c>
      <c r="E29" s="35">
        <v>30</v>
      </c>
      <c r="F29" s="24">
        <f>D29*H26</f>
        <v>0</v>
      </c>
    </row>
    <row r="30" spans="1:6" x14ac:dyDescent="0.2">
      <c r="A30" s="5">
        <v>340</v>
      </c>
      <c r="B30" s="146">
        <v>42185</v>
      </c>
      <c r="C30" s="138" t="s">
        <v>62</v>
      </c>
      <c r="D30" s="148">
        <v>4</v>
      </c>
      <c r="E30" s="35">
        <v>175</v>
      </c>
      <c r="F30" s="24">
        <f t="shared" si="0"/>
        <v>700</v>
      </c>
    </row>
    <row r="31" spans="1:6" x14ac:dyDescent="0.2">
      <c r="A31" s="5">
        <v>2301</v>
      </c>
      <c r="B31" s="146">
        <v>42185</v>
      </c>
      <c r="C31" s="138" t="s">
        <v>63</v>
      </c>
      <c r="D31" s="148">
        <v>4</v>
      </c>
      <c r="E31" s="35">
        <v>225</v>
      </c>
      <c r="F31" s="24">
        <f t="shared" si="0"/>
        <v>900</v>
      </c>
    </row>
    <row r="32" spans="1:6" x14ac:dyDescent="0.2">
      <c r="A32" s="5">
        <v>333</v>
      </c>
      <c r="B32" s="146">
        <v>42551</v>
      </c>
      <c r="C32" s="138" t="s">
        <v>64</v>
      </c>
      <c r="D32" s="148">
        <v>9</v>
      </c>
      <c r="E32" s="35">
        <v>175</v>
      </c>
      <c r="F32" s="24">
        <f t="shared" si="0"/>
        <v>1575</v>
      </c>
    </row>
    <row r="33" spans="1:6" x14ac:dyDescent="0.2">
      <c r="A33" s="5">
        <v>357</v>
      </c>
      <c r="B33" s="146">
        <v>42185</v>
      </c>
      <c r="C33" s="138" t="s">
        <v>65</v>
      </c>
      <c r="D33" s="148">
        <v>13</v>
      </c>
      <c r="E33" s="35">
        <v>250</v>
      </c>
      <c r="F33" s="24">
        <f t="shared" si="0"/>
        <v>3250</v>
      </c>
    </row>
    <row r="34" spans="1:6" x14ac:dyDescent="0.2">
      <c r="A34" s="5">
        <v>552</v>
      </c>
      <c r="B34" s="146">
        <v>42185</v>
      </c>
      <c r="C34" s="138" t="s">
        <v>66</v>
      </c>
      <c r="D34" s="148">
        <v>80</v>
      </c>
      <c r="E34" s="35">
        <v>150</v>
      </c>
      <c r="F34" s="24">
        <f t="shared" si="0"/>
        <v>12000</v>
      </c>
    </row>
    <row r="35" spans="1:6" x14ac:dyDescent="0.2">
      <c r="A35" s="5">
        <v>549</v>
      </c>
      <c r="B35" s="146">
        <v>42185</v>
      </c>
      <c r="C35" s="138" t="s">
        <v>68</v>
      </c>
      <c r="D35" s="148">
        <v>8</v>
      </c>
      <c r="E35" s="35">
        <v>550</v>
      </c>
      <c r="F35" s="24">
        <f t="shared" si="0"/>
        <v>4400</v>
      </c>
    </row>
    <row r="36" spans="1:6" x14ac:dyDescent="0.2">
      <c r="A36" s="5">
        <v>550</v>
      </c>
      <c r="B36" s="146">
        <v>42185</v>
      </c>
      <c r="C36" s="138" t="s">
        <v>10</v>
      </c>
      <c r="D36" s="148">
        <v>5</v>
      </c>
      <c r="E36" s="35">
        <v>350</v>
      </c>
      <c r="F36" s="24">
        <f t="shared" si="0"/>
        <v>1750</v>
      </c>
    </row>
    <row r="37" spans="1:6" x14ac:dyDescent="0.2">
      <c r="A37" s="5">
        <v>170</v>
      </c>
      <c r="B37" s="146">
        <v>42185</v>
      </c>
      <c r="C37" s="138" t="s">
        <v>65</v>
      </c>
      <c r="D37" s="148">
        <v>13</v>
      </c>
      <c r="E37" s="35">
        <v>125</v>
      </c>
      <c r="F37" s="24">
        <f t="shared" si="0"/>
        <v>1625</v>
      </c>
    </row>
    <row r="38" spans="1:6" x14ac:dyDescent="0.2">
      <c r="A38" s="5">
        <v>3244</v>
      </c>
      <c r="B38" s="146">
        <v>42185</v>
      </c>
      <c r="C38" s="138" t="s">
        <v>85</v>
      </c>
      <c r="D38" s="148">
        <v>63</v>
      </c>
      <c r="E38" s="35">
        <v>225</v>
      </c>
      <c r="F38" s="24">
        <f t="shared" si="0"/>
        <v>14175</v>
      </c>
    </row>
    <row r="39" spans="1:6" x14ac:dyDescent="0.2">
      <c r="A39" s="5">
        <v>801</v>
      </c>
      <c r="B39" s="146">
        <v>42185</v>
      </c>
      <c r="C39" s="138" t="s">
        <v>70</v>
      </c>
      <c r="D39" s="148">
        <v>1</v>
      </c>
      <c r="E39" s="35">
        <v>325</v>
      </c>
      <c r="F39" s="24">
        <f t="shared" si="0"/>
        <v>325</v>
      </c>
    </row>
    <row r="40" spans="1:6" x14ac:dyDescent="0.2">
      <c r="A40" s="5">
        <v>2282</v>
      </c>
      <c r="B40" s="146">
        <v>42185</v>
      </c>
      <c r="C40" s="138" t="s">
        <v>71</v>
      </c>
      <c r="D40" s="148">
        <v>35</v>
      </c>
      <c r="E40" s="35">
        <v>250</v>
      </c>
      <c r="F40" s="24">
        <f t="shared" si="0"/>
        <v>8750</v>
      </c>
    </row>
    <row r="41" spans="1:6" x14ac:dyDescent="0.2">
      <c r="A41" s="5">
        <v>2283</v>
      </c>
      <c r="B41" s="146">
        <v>42185</v>
      </c>
      <c r="C41" s="138" t="s">
        <v>72</v>
      </c>
      <c r="D41" s="148">
        <v>6</v>
      </c>
      <c r="E41" s="35">
        <v>275</v>
      </c>
      <c r="F41" s="24">
        <f t="shared" si="0"/>
        <v>1650</v>
      </c>
    </row>
    <row r="42" spans="1:6" x14ac:dyDescent="0.2">
      <c r="A42" s="5">
        <v>2281</v>
      </c>
      <c r="B42" s="146">
        <v>42185</v>
      </c>
      <c r="C42" s="138" t="s">
        <v>73</v>
      </c>
      <c r="D42" s="148">
        <v>22</v>
      </c>
      <c r="E42" s="35">
        <v>175</v>
      </c>
      <c r="F42" s="24">
        <f t="shared" si="0"/>
        <v>3850</v>
      </c>
    </row>
    <row r="43" spans="1:6" x14ac:dyDescent="0.2">
      <c r="A43" s="5">
        <v>338</v>
      </c>
      <c r="B43" s="146">
        <v>42185</v>
      </c>
      <c r="C43" s="138" t="s">
        <v>1485</v>
      </c>
      <c r="D43" s="148">
        <v>9</v>
      </c>
      <c r="E43" s="35">
        <v>80</v>
      </c>
      <c r="F43" s="24">
        <f t="shared" si="0"/>
        <v>720</v>
      </c>
    </row>
    <row r="44" spans="1:6" x14ac:dyDescent="0.2">
      <c r="A44" s="5">
        <v>193</v>
      </c>
      <c r="B44" s="146">
        <v>42185</v>
      </c>
      <c r="C44" s="138" t="s">
        <v>75</v>
      </c>
      <c r="D44" s="148">
        <v>3</v>
      </c>
      <c r="E44" s="35">
        <v>1100</v>
      </c>
      <c r="F44" s="24">
        <f t="shared" si="0"/>
        <v>3300</v>
      </c>
    </row>
    <row r="45" spans="1:6" x14ac:dyDescent="0.2">
      <c r="A45" s="5">
        <v>266</v>
      </c>
      <c r="B45" s="146">
        <v>42185</v>
      </c>
      <c r="C45" s="138" t="s">
        <v>76</v>
      </c>
      <c r="D45" s="148">
        <v>17</v>
      </c>
      <c r="E45" s="35">
        <v>125</v>
      </c>
      <c r="F45" s="24">
        <f t="shared" si="0"/>
        <v>2125</v>
      </c>
    </row>
    <row r="46" spans="1:6" x14ac:dyDescent="0.2">
      <c r="A46" s="5">
        <v>2288</v>
      </c>
      <c r="B46" s="146">
        <v>42185</v>
      </c>
      <c r="C46" s="138" t="s">
        <v>77</v>
      </c>
      <c r="D46" s="5">
        <v>15</v>
      </c>
      <c r="E46" s="35">
        <v>150</v>
      </c>
      <c r="F46" s="24">
        <f>D46*E46</f>
        <v>2250</v>
      </c>
    </row>
    <row r="47" spans="1:6" x14ac:dyDescent="0.2">
      <c r="A47" s="138">
        <v>155</v>
      </c>
      <c r="B47" s="144">
        <v>42185</v>
      </c>
      <c r="C47" s="138" t="s">
        <v>78</v>
      </c>
      <c r="D47" s="148">
        <v>3</v>
      </c>
      <c r="E47" s="35">
        <v>175</v>
      </c>
      <c r="F47" s="24">
        <f t="shared" ref="F47:F78" si="1">D47*E47</f>
        <v>525</v>
      </c>
    </row>
    <row r="48" spans="1:6" x14ac:dyDescent="0.2">
      <c r="A48" s="138">
        <v>348</v>
      </c>
      <c r="B48" s="144">
        <v>42551</v>
      </c>
      <c r="C48" s="138" t="s">
        <v>1486</v>
      </c>
      <c r="D48" s="148">
        <v>10</v>
      </c>
      <c r="E48" s="35">
        <v>60</v>
      </c>
      <c r="F48" s="24">
        <f t="shared" si="1"/>
        <v>600</v>
      </c>
    </row>
    <row r="49" spans="1:6" x14ac:dyDescent="0.2">
      <c r="A49" s="138">
        <v>346</v>
      </c>
      <c r="B49" s="144">
        <v>42185</v>
      </c>
      <c r="C49" s="138" t="s">
        <v>80</v>
      </c>
      <c r="D49" s="148">
        <v>25</v>
      </c>
      <c r="E49" s="35">
        <v>195</v>
      </c>
      <c r="F49" s="24">
        <f t="shared" si="1"/>
        <v>4875</v>
      </c>
    </row>
    <row r="50" spans="1:6" x14ac:dyDescent="0.2">
      <c r="A50" s="138">
        <v>91</v>
      </c>
      <c r="B50" s="144">
        <v>42185</v>
      </c>
      <c r="C50" s="138" t="s">
        <v>81</v>
      </c>
      <c r="D50" s="148">
        <v>1</v>
      </c>
      <c r="E50" s="35">
        <v>475</v>
      </c>
      <c r="F50" s="24">
        <f t="shared" si="1"/>
        <v>475</v>
      </c>
    </row>
    <row r="51" spans="1:6" x14ac:dyDescent="0.2">
      <c r="A51" s="138">
        <v>350</v>
      </c>
      <c r="B51" s="144">
        <v>42185</v>
      </c>
      <c r="C51" s="138" t="s">
        <v>82</v>
      </c>
      <c r="D51" s="148">
        <v>3</v>
      </c>
      <c r="E51" s="35">
        <v>600</v>
      </c>
      <c r="F51" s="24">
        <f t="shared" si="1"/>
        <v>1800</v>
      </c>
    </row>
    <row r="52" spans="1:6" x14ac:dyDescent="0.2">
      <c r="A52" s="138">
        <v>336</v>
      </c>
      <c r="B52" s="144">
        <v>42185</v>
      </c>
      <c r="C52" s="138" t="s">
        <v>83</v>
      </c>
      <c r="D52" s="148">
        <v>9</v>
      </c>
      <c r="E52" s="35">
        <v>175</v>
      </c>
      <c r="F52" s="24">
        <f t="shared" si="1"/>
        <v>1575</v>
      </c>
    </row>
    <row r="53" spans="1:6" x14ac:dyDescent="0.2">
      <c r="A53" s="138">
        <v>317</v>
      </c>
      <c r="B53" s="144">
        <v>42185</v>
      </c>
      <c r="C53" s="138" t="s">
        <v>1487</v>
      </c>
      <c r="D53" s="148">
        <v>1</v>
      </c>
      <c r="E53" s="35">
        <v>4191.84</v>
      </c>
      <c r="F53" s="24">
        <f t="shared" si="1"/>
        <v>4191.84</v>
      </c>
    </row>
    <row r="54" spans="1:6" x14ac:dyDescent="0.2">
      <c r="A54" s="138">
        <v>2294</v>
      </c>
      <c r="B54" s="144">
        <v>42185</v>
      </c>
      <c r="C54" s="138" t="s">
        <v>99</v>
      </c>
      <c r="D54" s="148">
        <v>1</v>
      </c>
      <c r="E54" s="35">
        <v>250</v>
      </c>
      <c r="F54" s="24">
        <f t="shared" si="1"/>
        <v>250</v>
      </c>
    </row>
    <row r="55" spans="1:6" x14ac:dyDescent="0.2">
      <c r="A55" s="138">
        <v>352</v>
      </c>
      <c r="B55" s="144">
        <v>42185</v>
      </c>
      <c r="C55" s="138" t="s">
        <v>98</v>
      </c>
      <c r="D55" s="148">
        <v>2</v>
      </c>
      <c r="E55" s="35">
        <v>225</v>
      </c>
      <c r="F55" s="24">
        <f t="shared" si="1"/>
        <v>450</v>
      </c>
    </row>
    <row r="56" spans="1:6" x14ac:dyDescent="0.2">
      <c r="A56" s="138">
        <v>343</v>
      </c>
      <c r="B56" s="144">
        <v>42185</v>
      </c>
      <c r="C56" s="138" t="s">
        <v>1275</v>
      </c>
      <c r="D56" s="148">
        <v>2</v>
      </c>
      <c r="E56" s="35">
        <v>125</v>
      </c>
      <c r="F56" s="24">
        <f t="shared" si="1"/>
        <v>250</v>
      </c>
    </row>
    <row r="57" spans="1:6" x14ac:dyDescent="0.2">
      <c r="A57" s="138">
        <v>162</v>
      </c>
      <c r="B57" s="144">
        <v>42551</v>
      </c>
      <c r="C57" s="138" t="s">
        <v>88</v>
      </c>
      <c r="D57" s="148">
        <v>2</v>
      </c>
      <c r="E57" s="35">
        <v>250</v>
      </c>
      <c r="F57" s="24">
        <f t="shared" si="1"/>
        <v>500</v>
      </c>
    </row>
    <row r="58" spans="1:6" x14ac:dyDescent="0.2">
      <c r="A58" s="138">
        <v>3232</v>
      </c>
      <c r="B58" s="144">
        <v>42551</v>
      </c>
      <c r="C58" s="138" t="s">
        <v>89</v>
      </c>
      <c r="D58" s="148">
        <v>2</v>
      </c>
      <c r="E58" s="35">
        <v>170</v>
      </c>
      <c r="F58" s="24">
        <f t="shared" si="1"/>
        <v>340</v>
      </c>
    </row>
    <row r="59" spans="1:6" x14ac:dyDescent="0.2">
      <c r="A59" s="138">
        <v>151</v>
      </c>
      <c r="B59" s="144">
        <v>42551</v>
      </c>
      <c r="C59" s="138" t="s">
        <v>90</v>
      </c>
      <c r="D59" s="148">
        <v>24</v>
      </c>
      <c r="E59" s="35">
        <v>125</v>
      </c>
      <c r="F59" s="24">
        <f t="shared" si="1"/>
        <v>3000</v>
      </c>
    </row>
    <row r="60" spans="1:6" x14ac:dyDescent="0.2">
      <c r="A60" s="138">
        <v>2233</v>
      </c>
      <c r="B60" s="144">
        <v>42185</v>
      </c>
      <c r="C60" s="138" t="s">
        <v>91</v>
      </c>
      <c r="D60" s="148">
        <v>21</v>
      </c>
      <c r="E60" s="35">
        <v>125</v>
      </c>
      <c r="F60" s="24">
        <f t="shared" si="1"/>
        <v>2625</v>
      </c>
    </row>
    <row r="61" spans="1:6" x14ac:dyDescent="0.2">
      <c r="A61" s="138">
        <v>328</v>
      </c>
      <c r="B61" s="144">
        <v>42185</v>
      </c>
      <c r="C61" s="138" t="s">
        <v>92</v>
      </c>
      <c r="D61" s="148">
        <v>3</v>
      </c>
      <c r="E61" s="35">
        <v>100</v>
      </c>
      <c r="F61" s="24">
        <f t="shared" si="1"/>
        <v>300</v>
      </c>
    </row>
    <row r="62" spans="1:6" x14ac:dyDescent="0.2">
      <c r="A62" s="138">
        <v>349</v>
      </c>
      <c r="B62" s="144">
        <v>42551</v>
      </c>
      <c r="C62" s="138" t="s">
        <v>93</v>
      </c>
      <c r="D62" s="148">
        <v>7</v>
      </c>
      <c r="E62" s="35">
        <v>100</v>
      </c>
      <c r="F62" s="24">
        <f t="shared" si="1"/>
        <v>700</v>
      </c>
    </row>
    <row r="63" spans="1:6" x14ac:dyDescent="0.2">
      <c r="A63" s="138">
        <v>341</v>
      </c>
      <c r="B63" s="144">
        <v>42185</v>
      </c>
      <c r="C63" s="138" t="s">
        <v>94</v>
      </c>
      <c r="D63" s="148">
        <v>2</v>
      </c>
      <c r="E63" s="35">
        <v>125</v>
      </c>
      <c r="F63" s="24">
        <f t="shared" si="1"/>
        <v>250</v>
      </c>
    </row>
    <row r="64" spans="1:6" x14ac:dyDescent="0.2">
      <c r="A64" s="138">
        <v>351</v>
      </c>
      <c r="B64" s="144">
        <v>42551</v>
      </c>
      <c r="C64" s="138" t="s">
        <v>95</v>
      </c>
      <c r="D64" s="148">
        <v>19</v>
      </c>
      <c r="E64" s="35">
        <v>150</v>
      </c>
      <c r="F64" s="24">
        <f t="shared" si="1"/>
        <v>2850</v>
      </c>
    </row>
    <row r="65" spans="1:6" x14ac:dyDescent="0.2">
      <c r="A65" s="138">
        <v>162</v>
      </c>
      <c r="B65" s="144">
        <v>42185</v>
      </c>
      <c r="C65" s="138" t="s">
        <v>96</v>
      </c>
      <c r="D65" s="148">
        <v>1</v>
      </c>
      <c r="E65" s="35">
        <v>150</v>
      </c>
      <c r="F65" s="24">
        <f t="shared" si="1"/>
        <v>150</v>
      </c>
    </row>
    <row r="66" spans="1:6" x14ac:dyDescent="0.2">
      <c r="A66" s="138">
        <v>163</v>
      </c>
      <c r="B66" s="144">
        <v>42185</v>
      </c>
      <c r="C66" s="138" t="s">
        <v>97</v>
      </c>
      <c r="D66" s="148">
        <v>1</v>
      </c>
      <c r="E66" s="35">
        <v>170</v>
      </c>
      <c r="F66" s="24">
        <f t="shared" si="1"/>
        <v>170</v>
      </c>
    </row>
    <row r="67" spans="1:6" x14ac:dyDescent="0.2">
      <c r="A67" s="138">
        <v>316</v>
      </c>
      <c r="B67" s="144">
        <v>42185</v>
      </c>
      <c r="C67" s="138" t="s">
        <v>1488</v>
      </c>
      <c r="D67" s="148">
        <v>7</v>
      </c>
      <c r="E67" s="35">
        <v>1342</v>
      </c>
      <c r="F67" s="24">
        <f t="shared" si="1"/>
        <v>9394</v>
      </c>
    </row>
    <row r="68" spans="1:6" x14ac:dyDescent="0.2">
      <c r="A68" s="138">
        <v>3262</v>
      </c>
      <c r="B68" s="144">
        <v>42185</v>
      </c>
      <c r="C68" s="138" t="s">
        <v>104</v>
      </c>
      <c r="D68" s="148">
        <v>1</v>
      </c>
      <c r="E68" s="35">
        <v>7990</v>
      </c>
      <c r="F68" s="24">
        <f t="shared" si="1"/>
        <v>7990</v>
      </c>
    </row>
    <row r="69" spans="1:6" x14ac:dyDescent="0.2">
      <c r="A69" s="138">
        <v>922</v>
      </c>
      <c r="B69" s="144">
        <v>42185</v>
      </c>
      <c r="C69" s="138" t="s">
        <v>1489</v>
      </c>
      <c r="D69" s="148">
        <v>1</v>
      </c>
      <c r="E69" s="35">
        <v>590</v>
      </c>
      <c r="F69" s="24">
        <f t="shared" si="1"/>
        <v>590</v>
      </c>
    </row>
    <row r="70" spans="1:6" x14ac:dyDescent="0.2">
      <c r="A70" s="138">
        <v>932</v>
      </c>
      <c r="B70" s="144">
        <v>42185</v>
      </c>
      <c r="C70" s="138" t="s">
        <v>1490</v>
      </c>
      <c r="D70" s="148">
        <v>2</v>
      </c>
      <c r="E70" s="35">
        <v>375</v>
      </c>
      <c r="F70" s="24">
        <f t="shared" si="1"/>
        <v>750</v>
      </c>
    </row>
    <row r="71" spans="1:6" x14ac:dyDescent="0.2">
      <c r="A71" s="138">
        <v>3361</v>
      </c>
      <c r="B71" s="144">
        <v>42551</v>
      </c>
      <c r="C71" s="138" t="s">
        <v>102</v>
      </c>
      <c r="D71" s="148">
        <v>1</v>
      </c>
      <c r="E71" s="35">
        <v>8259.0400000000009</v>
      </c>
      <c r="F71" s="24">
        <f t="shared" si="1"/>
        <v>8259.0400000000009</v>
      </c>
    </row>
    <row r="72" spans="1:6" x14ac:dyDescent="0.2">
      <c r="A72" s="138">
        <v>339</v>
      </c>
      <c r="B72" s="144">
        <v>42551</v>
      </c>
      <c r="C72" s="138" t="s">
        <v>1491</v>
      </c>
      <c r="D72" s="148">
        <v>12</v>
      </c>
      <c r="E72" s="35">
        <v>275</v>
      </c>
      <c r="F72" s="24">
        <f t="shared" si="1"/>
        <v>3300</v>
      </c>
    </row>
    <row r="73" spans="1:6" x14ac:dyDescent="0.2">
      <c r="A73" s="138">
        <v>987</v>
      </c>
      <c r="B73" s="144">
        <v>42185</v>
      </c>
      <c r="C73" s="138" t="s">
        <v>1492</v>
      </c>
      <c r="D73" s="148">
        <v>6</v>
      </c>
      <c r="E73" s="35">
        <v>450</v>
      </c>
      <c r="F73" s="24">
        <f t="shared" si="1"/>
        <v>2700</v>
      </c>
    </row>
    <row r="74" spans="1:6" x14ac:dyDescent="0.2">
      <c r="A74" s="138">
        <v>951</v>
      </c>
      <c r="B74" s="144">
        <v>42551</v>
      </c>
      <c r="C74" s="138" t="s">
        <v>1493</v>
      </c>
      <c r="D74" s="148">
        <v>8</v>
      </c>
      <c r="E74" s="35">
        <v>275</v>
      </c>
      <c r="F74" s="24">
        <f t="shared" si="1"/>
        <v>2200</v>
      </c>
    </row>
    <row r="75" spans="1:6" x14ac:dyDescent="0.2">
      <c r="A75" s="138">
        <v>928</v>
      </c>
      <c r="B75" s="144">
        <v>42916</v>
      </c>
      <c r="C75" s="138" t="s">
        <v>1518</v>
      </c>
      <c r="D75" s="148">
        <v>6</v>
      </c>
      <c r="E75" s="35">
        <v>142.36000000000001</v>
      </c>
      <c r="F75" s="24">
        <f t="shared" si="1"/>
        <v>854.16000000000008</v>
      </c>
    </row>
    <row r="76" spans="1:6" x14ac:dyDescent="0.2">
      <c r="A76" s="138">
        <v>941</v>
      </c>
      <c r="B76" s="144">
        <v>42916</v>
      </c>
      <c r="C76" s="138" t="s">
        <v>1519</v>
      </c>
      <c r="D76" s="148">
        <v>6</v>
      </c>
      <c r="E76" s="35">
        <v>987.09</v>
      </c>
      <c r="F76" s="24">
        <f t="shared" si="1"/>
        <v>5922.54</v>
      </c>
    </row>
    <row r="77" spans="1:6" x14ac:dyDescent="0.2">
      <c r="A77" s="138">
        <v>764</v>
      </c>
      <c r="B77" s="144">
        <v>42916</v>
      </c>
      <c r="C77" s="138" t="s">
        <v>1520</v>
      </c>
      <c r="D77" s="148">
        <v>6</v>
      </c>
      <c r="E77" s="35">
        <v>1278.9100000000001</v>
      </c>
      <c r="F77" s="24">
        <f t="shared" si="1"/>
        <v>7673.4600000000009</v>
      </c>
    </row>
    <row r="78" spans="1:6" x14ac:dyDescent="0.2">
      <c r="A78" s="138">
        <v>3463</v>
      </c>
      <c r="B78" s="144">
        <v>42916</v>
      </c>
      <c r="C78" s="138" t="s">
        <v>1521</v>
      </c>
      <c r="D78" s="148">
        <v>5</v>
      </c>
      <c r="E78" s="35">
        <v>2911.94</v>
      </c>
      <c r="F78" s="24">
        <f t="shared" si="1"/>
        <v>14559.7</v>
      </c>
    </row>
    <row r="79" spans="1:6" x14ac:dyDescent="0.2">
      <c r="A79" s="5">
        <v>594</v>
      </c>
      <c r="B79" s="146">
        <v>43190</v>
      </c>
      <c r="C79" s="138" t="s">
        <v>1522</v>
      </c>
      <c r="D79" s="5">
        <v>24</v>
      </c>
      <c r="E79" s="35">
        <v>542.9</v>
      </c>
      <c r="F79" s="24">
        <f>D79*E79</f>
        <v>13029.599999999999</v>
      </c>
    </row>
    <row r="80" spans="1:6" x14ac:dyDescent="0.2">
      <c r="A80" s="138">
        <v>3150</v>
      </c>
      <c r="B80" s="144">
        <v>42916</v>
      </c>
      <c r="C80" s="138" t="s">
        <v>1523</v>
      </c>
      <c r="D80" s="148">
        <v>12</v>
      </c>
      <c r="E80" s="35">
        <v>430.7</v>
      </c>
      <c r="F80" s="24">
        <f t="shared" ref="F80:F111" si="2">D80*E80</f>
        <v>5168.3999999999996</v>
      </c>
    </row>
    <row r="81" spans="1:6" x14ac:dyDescent="0.2">
      <c r="A81" s="138">
        <v>583</v>
      </c>
      <c r="B81" s="144">
        <v>42185</v>
      </c>
      <c r="C81" s="138" t="s">
        <v>25</v>
      </c>
      <c r="D81" s="148">
        <v>6</v>
      </c>
      <c r="E81" s="35">
        <v>270</v>
      </c>
      <c r="F81" s="24">
        <f t="shared" si="2"/>
        <v>1620</v>
      </c>
    </row>
    <row r="82" spans="1:6" x14ac:dyDescent="0.2">
      <c r="A82" s="138">
        <v>589</v>
      </c>
      <c r="B82" s="144">
        <v>42185</v>
      </c>
      <c r="C82" s="138" t="s">
        <v>24</v>
      </c>
      <c r="D82" s="148">
        <v>5</v>
      </c>
      <c r="E82" s="35">
        <v>400</v>
      </c>
      <c r="F82" s="24">
        <f t="shared" si="2"/>
        <v>2000</v>
      </c>
    </row>
    <row r="83" spans="1:6" x14ac:dyDescent="0.2">
      <c r="A83" s="138">
        <v>852</v>
      </c>
      <c r="B83" s="144">
        <v>42185</v>
      </c>
      <c r="C83" s="138" t="s">
        <v>112</v>
      </c>
      <c r="D83" s="148">
        <v>21</v>
      </c>
      <c r="E83" s="35">
        <v>570</v>
      </c>
      <c r="F83" s="24">
        <f t="shared" si="2"/>
        <v>11970</v>
      </c>
    </row>
    <row r="84" spans="1:6" x14ac:dyDescent="0.2">
      <c r="A84" s="138">
        <v>1098</v>
      </c>
      <c r="B84" s="144">
        <v>42185</v>
      </c>
      <c r="C84" s="138" t="s">
        <v>1472</v>
      </c>
      <c r="D84" s="148">
        <v>22</v>
      </c>
      <c r="E84" s="35">
        <v>225</v>
      </c>
      <c r="F84" s="24">
        <f t="shared" si="2"/>
        <v>4950</v>
      </c>
    </row>
    <row r="85" spans="1:6" x14ac:dyDescent="0.2">
      <c r="A85" s="138">
        <v>806</v>
      </c>
      <c r="B85" s="144">
        <v>42185</v>
      </c>
      <c r="C85" s="138" t="s">
        <v>1494</v>
      </c>
      <c r="D85" s="148">
        <v>5</v>
      </c>
      <c r="E85" s="35">
        <v>425</v>
      </c>
      <c r="F85" s="24">
        <f t="shared" si="2"/>
        <v>2125</v>
      </c>
    </row>
    <row r="86" spans="1:6" x14ac:dyDescent="0.2">
      <c r="A86" s="138">
        <v>3114</v>
      </c>
      <c r="B86" s="144">
        <v>42551</v>
      </c>
      <c r="C86" s="138" t="s">
        <v>115</v>
      </c>
      <c r="D86" s="148">
        <v>6</v>
      </c>
      <c r="E86" s="35">
        <v>350</v>
      </c>
      <c r="F86" s="24">
        <f t="shared" si="2"/>
        <v>2100</v>
      </c>
    </row>
    <row r="87" spans="1:6" x14ac:dyDescent="0.2">
      <c r="A87" s="138">
        <v>807</v>
      </c>
      <c r="B87" s="144">
        <v>42185</v>
      </c>
      <c r="C87" s="138" t="s">
        <v>116</v>
      </c>
      <c r="D87" s="148">
        <v>2</v>
      </c>
      <c r="E87" s="35">
        <v>400</v>
      </c>
      <c r="F87" s="24">
        <f t="shared" si="2"/>
        <v>800</v>
      </c>
    </row>
    <row r="88" spans="1:6" x14ac:dyDescent="0.2">
      <c r="A88" s="138">
        <v>2042</v>
      </c>
      <c r="B88" s="144">
        <v>42185</v>
      </c>
      <c r="C88" s="138" t="s">
        <v>1379</v>
      </c>
      <c r="D88" s="148">
        <v>1</v>
      </c>
      <c r="E88" s="35">
        <v>1175</v>
      </c>
      <c r="F88" s="24">
        <f t="shared" si="2"/>
        <v>1175</v>
      </c>
    </row>
    <row r="89" spans="1:6" x14ac:dyDescent="0.2">
      <c r="A89" s="138">
        <v>573</v>
      </c>
      <c r="B89" s="143">
        <v>42185</v>
      </c>
      <c r="C89" s="138" t="s">
        <v>118</v>
      </c>
      <c r="D89" s="148">
        <v>2</v>
      </c>
      <c r="E89" s="35">
        <v>40</v>
      </c>
      <c r="F89" s="24">
        <f t="shared" si="2"/>
        <v>80</v>
      </c>
    </row>
    <row r="90" spans="1:6" x14ac:dyDescent="0.2">
      <c r="A90" s="138">
        <v>161</v>
      </c>
      <c r="B90" s="144">
        <v>42185</v>
      </c>
      <c r="C90" s="138" t="s">
        <v>119</v>
      </c>
      <c r="D90" s="148">
        <v>84</v>
      </c>
      <c r="E90" s="35">
        <v>30</v>
      </c>
      <c r="F90" s="24">
        <f t="shared" si="2"/>
        <v>2520</v>
      </c>
    </row>
    <row r="91" spans="1:6" x14ac:dyDescent="0.2">
      <c r="A91" s="138">
        <v>181</v>
      </c>
      <c r="B91" s="144">
        <v>42185</v>
      </c>
      <c r="C91" s="138" t="s">
        <v>120</v>
      </c>
      <c r="D91" s="148">
        <v>2</v>
      </c>
      <c r="E91" s="35">
        <v>45</v>
      </c>
      <c r="F91" s="24">
        <f t="shared" si="2"/>
        <v>90</v>
      </c>
    </row>
    <row r="92" spans="1:6" x14ac:dyDescent="0.2">
      <c r="A92" s="138">
        <v>2012</v>
      </c>
      <c r="B92" s="144">
        <v>42185</v>
      </c>
      <c r="C92" s="138" t="s">
        <v>121</v>
      </c>
      <c r="D92" s="148">
        <v>5</v>
      </c>
      <c r="E92" s="35">
        <v>65</v>
      </c>
      <c r="F92" s="24">
        <f t="shared" si="2"/>
        <v>325</v>
      </c>
    </row>
    <row r="93" spans="1:6" x14ac:dyDescent="0.2">
      <c r="A93" s="138">
        <v>584</v>
      </c>
      <c r="B93" s="144">
        <v>42185</v>
      </c>
      <c r="C93" s="138" t="s">
        <v>1440</v>
      </c>
      <c r="D93" s="148">
        <v>1</v>
      </c>
      <c r="E93" s="35">
        <v>325.68</v>
      </c>
      <c r="F93" s="24">
        <f t="shared" si="2"/>
        <v>325.68</v>
      </c>
    </row>
    <row r="94" spans="1:6" x14ac:dyDescent="0.2">
      <c r="A94" s="138">
        <v>191</v>
      </c>
      <c r="B94" s="144">
        <v>42185</v>
      </c>
      <c r="C94" s="138" t="s">
        <v>123</v>
      </c>
      <c r="D94" s="148">
        <v>22</v>
      </c>
      <c r="E94" s="35">
        <v>46.73</v>
      </c>
      <c r="F94" s="24">
        <f t="shared" si="2"/>
        <v>1028.06</v>
      </c>
    </row>
    <row r="95" spans="1:6" x14ac:dyDescent="0.2">
      <c r="A95" s="138">
        <v>190</v>
      </c>
      <c r="B95" s="144">
        <v>42185</v>
      </c>
      <c r="C95" s="138" t="s">
        <v>124</v>
      </c>
      <c r="D95" s="148">
        <v>25</v>
      </c>
      <c r="E95" s="35">
        <v>195</v>
      </c>
      <c r="F95" s="24">
        <f t="shared" si="2"/>
        <v>4875</v>
      </c>
    </row>
    <row r="96" spans="1:6" x14ac:dyDescent="0.2">
      <c r="A96" s="138">
        <v>574</v>
      </c>
      <c r="B96" s="144">
        <v>42185</v>
      </c>
      <c r="C96" s="138" t="s">
        <v>125</v>
      </c>
      <c r="D96" s="148">
        <v>1</v>
      </c>
      <c r="E96" s="35">
        <v>2350</v>
      </c>
      <c r="F96" s="24">
        <f t="shared" si="2"/>
        <v>2350</v>
      </c>
    </row>
    <row r="97" spans="1:6" x14ac:dyDescent="0.2">
      <c r="A97" s="138">
        <v>575</v>
      </c>
      <c r="B97" s="144">
        <v>42185</v>
      </c>
      <c r="C97" s="138" t="s">
        <v>126</v>
      </c>
      <c r="D97" s="148">
        <v>2</v>
      </c>
      <c r="E97" s="35">
        <v>3255</v>
      </c>
      <c r="F97" s="24">
        <f t="shared" si="2"/>
        <v>6510</v>
      </c>
    </row>
    <row r="98" spans="1:6" x14ac:dyDescent="0.2">
      <c r="A98" s="138">
        <v>576</v>
      </c>
      <c r="B98" s="144">
        <v>42185</v>
      </c>
      <c r="C98" s="138" t="s">
        <v>127</v>
      </c>
      <c r="D98" s="148">
        <v>8</v>
      </c>
      <c r="E98" s="35">
        <v>1175</v>
      </c>
      <c r="F98" s="24">
        <f t="shared" si="2"/>
        <v>9400</v>
      </c>
    </row>
    <row r="99" spans="1:6" x14ac:dyDescent="0.2">
      <c r="A99" s="138">
        <v>590</v>
      </c>
      <c r="B99" s="145">
        <v>42185</v>
      </c>
      <c r="C99" s="139" t="s">
        <v>128</v>
      </c>
      <c r="D99" s="148">
        <v>6</v>
      </c>
      <c r="E99" s="35">
        <v>30</v>
      </c>
      <c r="F99" s="24">
        <f t="shared" si="2"/>
        <v>180</v>
      </c>
    </row>
    <row r="100" spans="1:6" x14ac:dyDescent="0.2">
      <c r="A100" s="138">
        <v>584</v>
      </c>
      <c r="B100" s="144">
        <v>42185</v>
      </c>
      <c r="C100" s="138" t="s">
        <v>129</v>
      </c>
      <c r="D100" s="148">
        <v>1</v>
      </c>
      <c r="E100" s="35">
        <v>75</v>
      </c>
      <c r="F100" s="24">
        <f t="shared" si="2"/>
        <v>75</v>
      </c>
    </row>
    <row r="101" spans="1:6" x14ac:dyDescent="0.2">
      <c r="A101" s="138">
        <v>12018</v>
      </c>
      <c r="B101" s="144">
        <v>42185</v>
      </c>
      <c r="C101" s="138" t="s">
        <v>130</v>
      </c>
      <c r="D101" s="148">
        <v>6</v>
      </c>
      <c r="E101" s="35">
        <v>325</v>
      </c>
      <c r="F101" s="24">
        <f t="shared" si="2"/>
        <v>1950</v>
      </c>
    </row>
    <row r="102" spans="1:6" x14ac:dyDescent="0.2">
      <c r="A102" s="138">
        <v>3057</v>
      </c>
      <c r="B102" s="144">
        <v>42734</v>
      </c>
      <c r="C102" s="138" t="s">
        <v>1320</v>
      </c>
      <c r="D102" s="148">
        <v>38</v>
      </c>
      <c r="E102" s="35">
        <v>245</v>
      </c>
      <c r="F102" s="24">
        <f t="shared" si="2"/>
        <v>9310</v>
      </c>
    </row>
    <row r="103" spans="1:6" x14ac:dyDescent="0.2">
      <c r="A103" s="138">
        <v>859</v>
      </c>
      <c r="B103" s="144">
        <v>42916</v>
      </c>
      <c r="C103" s="138" t="s">
        <v>1516</v>
      </c>
      <c r="D103" s="148">
        <v>5</v>
      </c>
      <c r="E103" s="35">
        <v>165</v>
      </c>
      <c r="F103" s="24">
        <f t="shared" si="2"/>
        <v>825</v>
      </c>
    </row>
    <row r="104" spans="1:6" x14ac:dyDescent="0.2">
      <c r="A104" s="138">
        <v>954</v>
      </c>
      <c r="B104" s="144">
        <v>42916</v>
      </c>
      <c r="C104" s="138" t="s">
        <v>133</v>
      </c>
      <c r="D104" s="148">
        <v>10</v>
      </c>
      <c r="E104" s="35">
        <v>20.54</v>
      </c>
      <c r="F104" s="24">
        <f t="shared" si="2"/>
        <v>205.39999999999998</v>
      </c>
    </row>
    <row r="105" spans="1:6" x14ac:dyDescent="0.2">
      <c r="A105" s="138">
        <v>965</v>
      </c>
      <c r="B105" s="144">
        <v>42916</v>
      </c>
      <c r="C105" s="138" t="s">
        <v>134</v>
      </c>
      <c r="D105" s="148">
        <v>10</v>
      </c>
      <c r="E105" s="35">
        <v>125</v>
      </c>
      <c r="F105" s="24">
        <f t="shared" si="2"/>
        <v>1250</v>
      </c>
    </row>
    <row r="106" spans="1:6" x14ac:dyDescent="0.2">
      <c r="A106" s="138">
        <v>966</v>
      </c>
      <c r="B106" s="144">
        <v>42551</v>
      </c>
      <c r="C106" s="138" t="s">
        <v>135</v>
      </c>
      <c r="D106" s="36">
        <v>8</v>
      </c>
      <c r="E106" s="35">
        <v>25</v>
      </c>
      <c r="F106" s="24">
        <f t="shared" si="2"/>
        <v>200</v>
      </c>
    </row>
    <row r="107" spans="1:6" x14ac:dyDescent="0.2">
      <c r="A107" s="138">
        <v>941</v>
      </c>
      <c r="B107" s="144">
        <v>42916</v>
      </c>
      <c r="C107" s="138" t="s">
        <v>1524</v>
      </c>
      <c r="D107" s="148">
        <v>8</v>
      </c>
      <c r="E107" s="35">
        <v>150</v>
      </c>
      <c r="F107" s="24">
        <f t="shared" si="2"/>
        <v>1200</v>
      </c>
    </row>
    <row r="108" spans="1:6" x14ac:dyDescent="0.2">
      <c r="A108" s="138">
        <v>453</v>
      </c>
      <c r="B108" s="144">
        <v>42916</v>
      </c>
      <c r="C108" s="138" t="s">
        <v>137</v>
      </c>
      <c r="D108" s="148">
        <v>6</v>
      </c>
      <c r="E108" s="35">
        <v>325</v>
      </c>
      <c r="F108" s="24">
        <f t="shared" si="2"/>
        <v>1950</v>
      </c>
    </row>
    <row r="109" spans="1:6" x14ac:dyDescent="0.2">
      <c r="A109" s="138">
        <v>2195</v>
      </c>
      <c r="B109" s="144">
        <v>42185</v>
      </c>
      <c r="C109" s="138" t="s">
        <v>138</v>
      </c>
      <c r="D109" s="148">
        <v>2</v>
      </c>
      <c r="E109" s="35">
        <v>3186</v>
      </c>
      <c r="F109" s="24">
        <f t="shared" si="2"/>
        <v>6372</v>
      </c>
    </row>
    <row r="110" spans="1:6" x14ac:dyDescent="0.2">
      <c r="A110" s="138">
        <v>2194</v>
      </c>
      <c r="B110" s="144">
        <v>42551</v>
      </c>
      <c r="C110" s="138" t="s">
        <v>139</v>
      </c>
      <c r="D110" s="148">
        <v>4</v>
      </c>
      <c r="E110" s="35">
        <v>2710</v>
      </c>
      <c r="F110" s="24">
        <f t="shared" si="2"/>
        <v>10840</v>
      </c>
    </row>
    <row r="111" spans="1:6" x14ac:dyDescent="0.2">
      <c r="A111" s="138">
        <v>978</v>
      </c>
      <c r="B111" s="144">
        <v>42551</v>
      </c>
      <c r="C111" s="138" t="s">
        <v>140</v>
      </c>
      <c r="D111" s="148">
        <v>22</v>
      </c>
      <c r="E111" s="35">
        <v>45</v>
      </c>
      <c r="F111" s="24">
        <f t="shared" si="2"/>
        <v>990</v>
      </c>
    </row>
    <row r="112" spans="1:6" x14ac:dyDescent="0.2">
      <c r="A112" s="5">
        <v>853</v>
      </c>
      <c r="B112" s="146">
        <v>38898</v>
      </c>
      <c r="C112" s="138" t="s">
        <v>141</v>
      </c>
      <c r="D112" s="5">
        <v>1</v>
      </c>
      <c r="E112" s="35">
        <v>1285</v>
      </c>
      <c r="F112" s="24">
        <f>D112*E112</f>
        <v>1285</v>
      </c>
    </row>
    <row r="113" spans="1:6" x14ac:dyDescent="0.2">
      <c r="A113" s="138">
        <v>398</v>
      </c>
      <c r="B113" s="144">
        <v>42185</v>
      </c>
      <c r="C113" s="138" t="s">
        <v>142</v>
      </c>
      <c r="D113" s="148">
        <v>1</v>
      </c>
      <c r="E113" s="35">
        <v>1280</v>
      </c>
      <c r="F113" s="24">
        <f t="shared" ref="F113:F144" si="3">D113*E113</f>
        <v>1280</v>
      </c>
    </row>
    <row r="114" spans="1:6" x14ac:dyDescent="0.2">
      <c r="A114" s="138">
        <v>397</v>
      </c>
      <c r="B114" s="144">
        <v>42185</v>
      </c>
      <c r="C114" s="138" t="s">
        <v>143</v>
      </c>
      <c r="D114" s="148">
        <v>1</v>
      </c>
      <c r="E114" s="35">
        <v>995</v>
      </c>
      <c r="F114" s="24">
        <f t="shared" si="3"/>
        <v>995</v>
      </c>
    </row>
    <row r="115" spans="1:6" x14ac:dyDescent="0.2">
      <c r="A115" s="138">
        <v>3342</v>
      </c>
      <c r="B115" s="144">
        <v>42185</v>
      </c>
      <c r="C115" s="138" t="s">
        <v>1302</v>
      </c>
      <c r="D115" s="148">
        <v>6</v>
      </c>
      <c r="E115" s="35">
        <v>264.8</v>
      </c>
      <c r="F115" s="24">
        <f t="shared" si="3"/>
        <v>1588.8000000000002</v>
      </c>
    </row>
    <row r="116" spans="1:6" x14ac:dyDescent="0.2">
      <c r="A116" s="138">
        <v>995</v>
      </c>
      <c r="B116" s="144">
        <v>42916</v>
      </c>
      <c r="C116" s="138" t="s">
        <v>145</v>
      </c>
      <c r="D116" s="148">
        <v>12</v>
      </c>
      <c r="E116" s="35">
        <v>380</v>
      </c>
      <c r="F116" s="24">
        <f t="shared" si="3"/>
        <v>4560</v>
      </c>
    </row>
    <row r="117" spans="1:6" x14ac:dyDescent="0.2">
      <c r="A117" s="138">
        <v>3367</v>
      </c>
      <c r="B117" s="144">
        <v>42916</v>
      </c>
      <c r="C117" s="138" t="s">
        <v>1517</v>
      </c>
      <c r="D117" s="148">
        <v>2</v>
      </c>
      <c r="E117" s="35">
        <v>431.88</v>
      </c>
      <c r="F117" s="24">
        <f t="shared" si="3"/>
        <v>863.76</v>
      </c>
    </row>
    <row r="118" spans="1:6" x14ac:dyDescent="0.2">
      <c r="A118" s="138">
        <v>3135</v>
      </c>
      <c r="B118" s="144">
        <v>42916</v>
      </c>
      <c r="C118" s="138" t="s">
        <v>1381</v>
      </c>
      <c r="D118" s="148">
        <v>6</v>
      </c>
      <c r="E118" s="35">
        <v>6000</v>
      </c>
      <c r="F118" s="24">
        <f t="shared" si="3"/>
        <v>36000</v>
      </c>
    </row>
    <row r="119" spans="1:6" x14ac:dyDescent="0.2">
      <c r="A119" s="138">
        <v>422</v>
      </c>
      <c r="B119" s="144">
        <v>42185</v>
      </c>
      <c r="C119" s="138" t="s">
        <v>148</v>
      </c>
      <c r="D119" s="148">
        <v>9</v>
      </c>
      <c r="E119" s="35">
        <v>4400</v>
      </c>
      <c r="F119" s="24">
        <f t="shared" si="3"/>
        <v>39600</v>
      </c>
    </row>
    <row r="120" spans="1:6" x14ac:dyDescent="0.2">
      <c r="A120" s="138">
        <v>424</v>
      </c>
      <c r="B120" s="144">
        <v>42185</v>
      </c>
      <c r="C120" s="138" t="s">
        <v>149</v>
      </c>
      <c r="D120" s="148">
        <v>6</v>
      </c>
      <c r="E120" s="35">
        <v>4700</v>
      </c>
      <c r="F120" s="24">
        <f t="shared" si="3"/>
        <v>28200</v>
      </c>
    </row>
    <row r="121" spans="1:6" x14ac:dyDescent="0.2">
      <c r="A121" s="138">
        <v>426</v>
      </c>
      <c r="B121" s="144">
        <v>42185</v>
      </c>
      <c r="C121" s="138" t="s">
        <v>150</v>
      </c>
      <c r="D121" s="148">
        <v>1</v>
      </c>
      <c r="E121" s="35">
        <v>1934</v>
      </c>
      <c r="F121" s="24">
        <f t="shared" si="3"/>
        <v>1934</v>
      </c>
    </row>
    <row r="122" spans="1:6" x14ac:dyDescent="0.2">
      <c r="A122" s="138">
        <v>420</v>
      </c>
      <c r="B122" s="144">
        <v>42185</v>
      </c>
      <c r="C122" s="138" t="s">
        <v>151</v>
      </c>
      <c r="D122" s="37">
        <v>3</v>
      </c>
      <c r="E122" s="35">
        <v>6200</v>
      </c>
      <c r="F122" s="24">
        <f t="shared" si="3"/>
        <v>18600</v>
      </c>
    </row>
    <row r="123" spans="1:6" x14ac:dyDescent="0.2">
      <c r="A123" s="138">
        <v>421</v>
      </c>
      <c r="B123" s="144">
        <v>42185</v>
      </c>
      <c r="C123" s="138" t="s">
        <v>152</v>
      </c>
      <c r="D123" s="148">
        <v>1</v>
      </c>
      <c r="E123" s="35">
        <v>1975</v>
      </c>
      <c r="F123" s="24">
        <f t="shared" si="3"/>
        <v>1975</v>
      </c>
    </row>
    <row r="124" spans="1:6" x14ac:dyDescent="0.2">
      <c r="A124" s="138">
        <v>423</v>
      </c>
      <c r="B124" s="144">
        <v>42185</v>
      </c>
      <c r="C124" s="138" t="s">
        <v>153</v>
      </c>
      <c r="D124" s="148">
        <v>1</v>
      </c>
      <c r="E124" s="35">
        <v>1975</v>
      </c>
      <c r="F124" s="24">
        <f t="shared" si="3"/>
        <v>1975</v>
      </c>
    </row>
    <row r="125" spans="1:6" x14ac:dyDescent="0.2">
      <c r="A125" s="138">
        <v>421</v>
      </c>
      <c r="B125" s="144">
        <v>42185</v>
      </c>
      <c r="C125" s="141" t="s">
        <v>154</v>
      </c>
      <c r="D125" s="148">
        <v>34</v>
      </c>
      <c r="E125" s="35">
        <v>100</v>
      </c>
      <c r="F125" s="24">
        <f t="shared" si="3"/>
        <v>3400</v>
      </c>
    </row>
    <row r="126" spans="1:6" x14ac:dyDescent="0.2">
      <c r="A126" s="138">
        <v>3334</v>
      </c>
      <c r="B126" s="144">
        <v>42185</v>
      </c>
      <c r="C126" s="138" t="s">
        <v>155</v>
      </c>
      <c r="D126" s="148">
        <v>11</v>
      </c>
      <c r="E126" s="35">
        <v>5200</v>
      </c>
      <c r="F126" s="24">
        <f t="shared" si="3"/>
        <v>57200</v>
      </c>
    </row>
    <row r="127" spans="1:6" x14ac:dyDescent="0.2">
      <c r="A127" s="138">
        <v>453</v>
      </c>
      <c r="B127" s="144">
        <v>42185</v>
      </c>
      <c r="C127" s="138" t="s">
        <v>156</v>
      </c>
      <c r="D127" s="148">
        <v>6</v>
      </c>
      <c r="E127" s="35">
        <v>8790</v>
      </c>
      <c r="F127" s="24">
        <f t="shared" si="3"/>
        <v>52740</v>
      </c>
    </row>
    <row r="128" spans="1:6" x14ac:dyDescent="0.2">
      <c r="A128" s="138">
        <v>777</v>
      </c>
      <c r="B128" s="144">
        <v>42185</v>
      </c>
      <c r="C128" s="138" t="s">
        <v>157</v>
      </c>
      <c r="D128" s="148">
        <v>11</v>
      </c>
      <c r="E128" s="35">
        <v>9000</v>
      </c>
      <c r="F128" s="24">
        <f t="shared" si="3"/>
        <v>99000</v>
      </c>
    </row>
    <row r="129" spans="1:6" x14ac:dyDescent="0.2">
      <c r="A129" s="138">
        <v>204</v>
      </c>
      <c r="B129" s="144">
        <v>42551</v>
      </c>
      <c r="C129" s="138" t="s">
        <v>158</v>
      </c>
      <c r="D129" s="148">
        <v>5</v>
      </c>
      <c r="E129" s="35">
        <v>890</v>
      </c>
      <c r="F129" s="24">
        <f t="shared" si="3"/>
        <v>4450</v>
      </c>
    </row>
    <row r="130" spans="1:6" x14ac:dyDescent="0.2">
      <c r="A130" s="138">
        <v>9</v>
      </c>
      <c r="B130" s="144">
        <v>42551</v>
      </c>
      <c r="C130" s="138" t="s">
        <v>1495</v>
      </c>
      <c r="D130" s="148">
        <v>4</v>
      </c>
      <c r="E130" s="35">
        <v>1500</v>
      </c>
      <c r="F130" s="24">
        <f t="shared" si="3"/>
        <v>6000</v>
      </c>
    </row>
    <row r="131" spans="1:6" x14ac:dyDescent="0.2">
      <c r="A131" s="138">
        <v>205</v>
      </c>
      <c r="B131" s="144">
        <v>42551</v>
      </c>
      <c r="C131" s="138" t="s">
        <v>160</v>
      </c>
      <c r="D131" s="148">
        <v>1</v>
      </c>
      <c r="E131" s="35">
        <v>450</v>
      </c>
      <c r="F131" s="24">
        <f t="shared" si="3"/>
        <v>450</v>
      </c>
    </row>
    <row r="132" spans="1:6" x14ac:dyDescent="0.2">
      <c r="A132" s="138">
        <v>1043</v>
      </c>
      <c r="B132" s="145">
        <v>42551</v>
      </c>
      <c r="C132" s="139" t="s">
        <v>1496</v>
      </c>
      <c r="D132" s="148">
        <v>1</v>
      </c>
      <c r="E132" s="35">
        <v>890</v>
      </c>
      <c r="F132" s="24">
        <f t="shared" si="3"/>
        <v>890</v>
      </c>
    </row>
    <row r="133" spans="1:6" x14ac:dyDescent="0.2">
      <c r="A133" s="138">
        <v>10</v>
      </c>
      <c r="B133" s="145">
        <v>42551</v>
      </c>
      <c r="C133" s="139" t="s">
        <v>165</v>
      </c>
      <c r="D133" s="148">
        <v>4</v>
      </c>
      <c r="E133" s="35">
        <v>400</v>
      </c>
      <c r="F133" s="24">
        <f t="shared" si="3"/>
        <v>1600</v>
      </c>
    </row>
    <row r="134" spans="1:6" x14ac:dyDescent="0.2">
      <c r="A134" s="138">
        <v>26</v>
      </c>
      <c r="B134" s="144">
        <v>42551</v>
      </c>
      <c r="C134" s="138" t="s">
        <v>1497</v>
      </c>
      <c r="D134" s="148">
        <v>1</v>
      </c>
      <c r="E134" s="35">
        <v>450</v>
      </c>
      <c r="F134" s="24">
        <f t="shared" si="3"/>
        <v>450</v>
      </c>
    </row>
    <row r="135" spans="1:6" x14ac:dyDescent="0.2">
      <c r="A135" s="138">
        <v>1</v>
      </c>
      <c r="B135" s="144">
        <v>42643</v>
      </c>
      <c r="C135" s="138" t="s">
        <v>1499</v>
      </c>
      <c r="D135" s="148">
        <v>1</v>
      </c>
      <c r="E135" s="35">
        <v>790</v>
      </c>
      <c r="F135" s="24">
        <f t="shared" si="3"/>
        <v>790</v>
      </c>
    </row>
    <row r="136" spans="1:6" x14ac:dyDescent="0.2">
      <c r="A136" s="138">
        <v>8</v>
      </c>
      <c r="B136" s="144">
        <v>42551</v>
      </c>
      <c r="C136" s="138" t="s">
        <v>1498</v>
      </c>
      <c r="D136" s="148">
        <v>3</v>
      </c>
      <c r="E136" s="35">
        <v>890</v>
      </c>
      <c r="F136" s="24">
        <f t="shared" si="3"/>
        <v>2670</v>
      </c>
    </row>
    <row r="137" spans="1:6" x14ac:dyDescent="0.2">
      <c r="A137" s="138">
        <v>2096</v>
      </c>
      <c r="B137" s="144">
        <v>42551</v>
      </c>
      <c r="C137" s="138" t="s">
        <v>1500</v>
      </c>
      <c r="D137" s="148">
        <v>5</v>
      </c>
      <c r="E137" s="35">
        <v>1631.88</v>
      </c>
      <c r="F137" s="24">
        <f t="shared" si="3"/>
        <v>8159.4000000000005</v>
      </c>
    </row>
    <row r="138" spans="1:6" x14ac:dyDescent="0.2">
      <c r="A138" s="138">
        <v>2295</v>
      </c>
      <c r="B138" s="144">
        <v>42551</v>
      </c>
      <c r="C138" s="138" t="s">
        <v>1479</v>
      </c>
      <c r="D138" s="148">
        <v>3</v>
      </c>
      <c r="E138" s="35">
        <v>108.75</v>
      </c>
      <c r="F138" s="24">
        <f t="shared" si="3"/>
        <v>326.25</v>
      </c>
    </row>
    <row r="139" spans="1:6" x14ac:dyDescent="0.2">
      <c r="A139" s="138">
        <v>17</v>
      </c>
      <c r="B139" s="144">
        <v>42551</v>
      </c>
      <c r="C139" s="138" t="s">
        <v>1501</v>
      </c>
      <c r="D139" s="148">
        <v>11</v>
      </c>
      <c r="E139" s="35">
        <v>124.61</v>
      </c>
      <c r="F139" s="24">
        <f t="shared" si="3"/>
        <v>1370.71</v>
      </c>
    </row>
    <row r="140" spans="1:6" x14ac:dyDescent="0.2">
      <c r="A140" s="138">
        <v>16</v>
      </c>
      <c r="B140" s="144">
        <v>42551</v>
      </c>
      <c r="C140" s="138" t="s">
        <v>1502</v>
      </c>
      <c r="D140" s="148">
        <v>1</v>
      </c>
      <c r="E140" s="35">
        <v>125</v>
      </c>
      <c r="F140" s="24">
        <f t="shared" si="3"/>
        <v>125</v>
      </c>
    </row>
    <row r="141" spans="1:6" x14ac:dyDescent="0.2">
      <c r="A141" s="138">
        <v>2931</v>
      </c>
      <c r="B141" s="144">
        <v>42916</v>
      </c>
      <c r="C141" s="138" t="s">
        <v>1514</v>
      </c>
      <c r="D141" s="148">
        <v>2</v>
      </c>
      <c r="E141" s="35">
        <v>212.4</v>
      </c>
      <c r="F141" s="24">
        <f t="shared" si="3"/>
        <v>424.8</v>
      </c>
    </row>
    <row r="142" spans="1:6" x14ac:dyDescent="0.2">
      <c r="A142" s="138">
        <v>3041</v>
      </c>
      <c r="B142" s="144">
        <v>42916</v>
      </c>
      <c r="C142" s="138" t="s">
        <v>1515</v>
      </c>
      <c r="D142" s="148">
        <v>10</v>
      </c>
      <c r="E142" s="35">
        <v>29.62</v>
      </c>
      <c r="F142" s="24">
        <f t="shared" si="3"/>
        <v>296.2</v>
      </c>
    </row>
    <row r="143" spans="1:6" x14ac:dyDescent="0.2">
      <c r="A143" s="138">
        <v>3141</v>
      </c>
      <c r="B143" s="144">
        <v>42916</v>
      </c>
      <c r="C143" s="138" t="s">
        <v>1513</v>
      </c>
      <c r="D143" s="148">
        <v>2</v>
      </c>
      <c r="E143" s="35">
        <v>212.4</v>
      </c>
      <c r="F143" s="24">
        <f t="shared" si="3"/>
        <v>424.8</v>
      </c>
    </row>
    <row r="144" spans="1:6" x14ac:dyDescent="0.2">
      <c r="A144" s="138">
        <v>2310</v>
      </c>
      <c r="B144" s="144">
        <v>42551</v>
      </c>
      <c r="C144" s="138" t="s">
        <v>173</v>
      </c>
      <c r="D144" s="148">
        <v>238</v>
      </c>
      <c r="E144" s="35">
        <v>450</v>
      </c>
      <c r="F144" s="24">
        <f t="shared" si="3"/>
        <v>107100</v>
      </c>
    </row>
    <row r="145" spans="1:6" x14ac:dyDescent="0.2">
      <c r="A145" s="5">
        <v>446</v>
      </c>
      <c r="B145" s="146">
        <v>42185</v>
      </c>
      <c r="C145" s="138" t="s">
        <v>174</v>
      </c>
      <c r="D145" s="5">
        <v>2</v>
      </c>
      <c r="E145" s="35">
        <v>575</v>
      </c>
      <c r="F145" s="24">
        <f>D145*E145</f>
        <v>1150</v>
      </c>
    </row>
    <row r="146" spans="1:6" x14ac:dyDescent="0.2">
      <c r="A146" s="138">
        <v>674</v>
      </c>
      <c r="B146" s="144">
        <v>42185</v>
      </c>
      <c r="C146" s="138" t="s">
        <v>1344</v>
      </c>
      <c r="D146" s="148">
        <v>282</v>
      </c>
      <c r="E146" s="35">
        <v>352</v>
      </c>
      <c r="F146" s="24">
        <f t="shared" ref="F146:F177" si="4">D146*E146</f>
        <v>99264</v>
      </c>
    </row>
    <row r="147" spans="1:6" x14ac:dyDescent="0.2">
      <c r="A147" s="138">
        <v>675</v>
      </c>
      <c r="B147" s="144">
        <v>42185</v>
      </c>
      <c r="C147" s="138" t="s">
        <v>176</v>
      </c>
      <c r="D147" s="148">
        <v>8</v>
      </c>
      <c r="E147" s="35">
        <v>45</v>
      </c>
      <c r="F147" s="24">
        <f t="shared" si="4"/>
        <v>360</v>
      </c>
    </row>
    <row r="148" spans="1:6" x14ac:dyDescent="0.2">
      <c r="A148" s="138">
        <v>3161</v>
      </c>
      <c r="B148" s="144">
        <v>42551</v>
      </c>
      <c r="C148" s="138" t="s">
        <v>1343</v>
      </c>
      <c r="D148" s="38">
        <v>1</v>
      </c>
      <c r="E148" s="35">
        <v>559.32000000000005</v>
      </c>
      <c r="F148" s="24">
        <f t="shared" si="4"/>
        <v>559.32000000000005</v>
      </c>
    </row>
    <row r="149" spans="1:6" x14ac:dyDescent="0.2">
      <c r="A149" s="138">
        <v>459</v>
      </c>
      <c r="B149" s="144">
        <v>38898</v>
      </c>
      <c r="C149" s="138" t="s">
        <v>178</v>
      </c>
      <c r="D149" s="148">
        <v>6</v>
      </c>
      <c r="E149" s="35">
        <v>125</v>
      </c>
      <c r="F149" s="24">
        <f t="shared" si="4"/>
        <v>750</v>
      </c>
    </row>
    <row r="150" spans="1:6" x14ac:dyDescent="0.2">
      <c r="A150" s="138">
        <v>498</v>
      </c>
      <c r="B150" s="144">
        <v>38898</v>
      </c>
      <c r="C150" s="138" t="s">
        <v>179</v>
      </c>
      <c r="D150" s="148">
        <v>1</v>
      </c>
      <c r="E150" s="35">
        <v>550</v>
      </c>
      <c r="F150" s="24">
        <f t="shared" si="4"/>
        <v>550</v>
      </c>
    </row>
    <row r="151" spans="1:6" x14ac:dyDescent="0.2">
      <c r="A151" s="138">
        <v>354</v>
      </c>
      <c r="B151" s="144">
        <v>38898</v>
      </c>
      <c r="C151" s="138" t="s">
        <v>180</v>
      </c>
      <c r="D151" s="148">
        <v>2</v>
      </c>
      <c r="E151" s="35">
        <v>270</v>
      </c>
      <c r="F151" s="24">
        <f t="shared" si="4"/>
        <v>540</v>
      </c>
    </row>
    <row r="152" spans="1:6" x14ac:dyDescent="0.2">
      <c r="A152" s="138">
        <v>396</v>
      </c>
      <c r="B152" s="144">
        <v>38898</v>
      </c>
      <c r="C152" s="138" t="s">
        <v>181</v>
      </c>
      <c r="D152" s="148">
        <v>3</v>
      </c>
      <c r="E152" s="35">
        <v>475</v>
      </c>
      <c r="F152" s="24">
        <f t="shared" si="4"/>
        <v>1425</v>
      </c>
    </row>
    <row r="153" spans="1:6" x14ac:dyDescent="0.2">
      <c r="A153" s="138">
        <v>386</v>
      </c>
      <c r="B153" s="144">
        <v>42916</v>
      </c>
      <c r="C153" s="138" t="s">
        <v>182</v>
      </c>
      <c r="D153" s="148">
        <v>2</v>
      </c>
      <c r="E153" s="35">
        <v>225</v>
      </c>
      <c r="F153" s="24">
        <f t="shared" si="4"/>
        <v>450</v>
      </c>
    </row>
    <row r="154" spans="1:6" x14ac:dyDescent="0.2">
      <c r="A154" s="138">
        <v>396</v>
      </c>
      <c r="B154" s="144">
        <v>42185</v>
      </c>
      <c r="C154" s="138" t="s">
        <v>1441</v>
      </c>
      <c r="D154" s="148">
        <v>5</v>
      </c>
      <c r="E154" s="35">
        <v>325</v>
      </c>
      <c r="F154" s="24">
        <f t="shared" si="4"/>
        <v>1625</v>
      </c>
    </row>
    <row r="155" spans="1:6" x14ac:dyDescent="0.2">
      <c r="A155" s="138">
        <v>1024</v>
      </c>
      <c r="B155" s="144">
        <v>42551</v>
      </c>
      <c r="C155" s="138" t="s">
        <v>1503</v>
      </c>
      <c r="D155" s="148">
        <v>0</v>
      </c>
      <c r="E155" s="35">
        <v>6987.4229999999998</v>
      </c>
      <c r="F155" s="24">
        <f t="shared" si="4"/>
        <v>0</v>
      </c>
    </row>
    <row r="156" spans="1:6" x14ac:dyDescent="0.2">
      <c r="A156" s="138">
        <v>1007</v>
      </c>
      <c r="B156" s="144">
        <v>38898</v>
      </c>
      <c r="C156" s="138" t="s">
        <v>185</v>
      </c>
      <c r="D156" s="148">
        <v>1</v>
      </c>
      <c r="E156" s="35">
        <v>160</v>
      </c>
      <c r="F156" s="24">
        <f t="shared" si="4"/>
        <v>160</v>
      </c>
    </row>
    <row r="157" spans="1:6" x14ac:dyDescent="0.2">
      <c r="A157" s="138">
        <v>436</v>
      </c>
      <c r="B157" s="144">
        <v>42551</v>
      </c>
      <c r="C157" s="138" t="s">
        <v>186</v>
      </c>
      <c r="D157" s="148">
        <v>13</v>
      </c>
      <c r="E157" s="35">
        <v>325</v>
      </c>
      <c r="F157" s="24">
        <f t="shared" si="4"/>
        <v>4225</v>
      </c>
    </row>
    <row r="158" spans="1:6" x14ac:dyDescent="0.2">
      <c r="A158" s="138">
        <v>438</v>
      </c>
      <c r="B158" s="144">
        <v>42551</v>
      </c>
      <c r="C158" s="138" t="s">
        <v>187</v>
      </c>
      <c r="D158" s="148">
        <v>0</v>
      </c>
      <c r="E158" s="35">
        <v>475</v>
      </c>
      <c r="F158" s="24">
        <f t="shared" si="4"/>
        <v>0</v>
      </c>
    </row>
    <row r="159" spans="1:6" x14ac:dyDescent="0.2">
      <c r="A159" s="138">
        <v>199</v>
      </c>
      <c r="B159" s="144">
        <v>42916</v>
      </c>
      <c r="C159" s="138" t="s">
        <v>1317</v>
      </c>
      <c r="D159" s="148">
        <v>20</v>
      </c>
      <c r="E159" s="35">
        <v>2735.93</v>
      </c>
      <c r="F159" s="24">
        <f t="shared" si="4"/>
        <v>54718.6</v>
      </c>
    </row>
    <row r="160" spans="1:6" x14ac:dyDescent="0.2">
      <c r="A160" s="138">
        <v>773</v>
      </c>
      <c r="B160" s="144">
        <v>42551</v>
      </c>
      <c r="C160" s="138" t="s">
        <v>189</v>
      </c>
      <c r="D160" s="148">
        <v>3</v>
      </c>
      <c r="E160" s="35">
        <v>200</v>
      </c>
      <c r="F160" s="24">
        <f t="shared" si="4"/>
        <v>600</v>
      </c>
    </row>
    <row r="161" spans="1:6" x14ac:dyDescent="0.2">
      <c r="A161" s="138">
        <v>80</v>
      </c>
      <c r="B161" s="144">
        <v>43099</v>
      </c>
      <c r="C161" s="138" t="s">
        <v>190</v>
      </c>
      <c r="D161" s="148">
        <v>28000</v>
      </c>
      <c r="E161" s="35">
        <v>2.97</v>
      </c>
      <c r="F161" s="24">
        <f t="shared" si="4"/>
        <v>83160</v>
      </c>
    </row>
    <row r="162" spans="1:6" x14ac:dyDescent="0.2">
      <c r="A162" s="138">
        <v>487</v>
      </c>
      <c r="B162" s="144">
        <v>43099</v>
      </c>
      <c r="C162" s="138" t="s">
        <v>1318</v>
      </c>
      <c r="D162" s="148">
        <v>2400</v>
      </c>
      <c r="E162" s="35">
        <v>1</v>
      </c>
      <c r="F162" s="24">
        <f t="shared" si="4"/>
        <v>2400</v>
      </c>
    </row>
    <row r="163" spans="1:6" x14ac:dyDescent="0.2">
      <c r="A163" s="138">
        <v>81</v>
      </c>
      <c r="B163" s="144">
        <v>43099</v>
      </c>
      <c r="C163" s="138" t="s">
        <v>192</v>
      </c>
      <c r="D163" s="148">
        <v>20500</v>
      </c>
      <c r="E163" s="35">
        <v>1</v>
      </c>
      <c r="F163" s="24">
        <f t="shared" si="4"/>
        <v>20500</v>
      </c>
    </row>
    <row r="164" spans="1:6" x14ac:dyDescent="0.2">
      <c r="A164" s="138">
        <v>79</v>
      </c>
      <c r="B164" s="144">
        <v>43099</v>
      </c>
      <c r="C164" s="138" t="s">
        <v>193</v>
      </c>
      <c r="D164" s="148">
        <v>1600</v>
      </c>
      <c r="E164" s="35">
        <v>1</v>
      </c>
      <c r="F164" s="24">
        <f t="shared" si="4"/>
        <v>1600</v>
      </c>
    </row>
    <row r="165" spans="1:6" x14ac:dyDescent="0.2">
      <c r="A165" s="138">
        <v>83</v>
      </c>
      <c r="B165" s="145">
        <v>43099</v>
      </c>
      <c r="C165" s="139" t="s">
        <v>194</v>
      </c>
      <c r="D165" s="148">
        <v>12600</v>
      </c>
      <c r="E165" s="35">
        <v>10.6</v>
      </c>
      <c r="F165" s="24">
        <f t="shared" si="4"/>
        <v>133560</v>
      </c>
    </row>
    <row r="166" spans="1:6" x14ac:dyDescent="0.2">
      <c r="A166" s="138">
        <v>82</v>
      </c>
      <c r="B166" s="144">
        <v>43099</v>
      </c>
      <c r="C166" s="138" t="s">
        <v>195</v>
      </c>
      <c r="D166" s="148">
        <v>17000</v>
      </c>
      <c r="E166" s="35">
        <v>2</v>
      </c>
      <c r="F166" s="24">
        <f t="shared" si="4"/>
        <v>34000</v>
      </c>
    </row>
    <row r="167" spans="1:6" x14ac:dyDescent="0.2">
      <c r="A167" s="138">
        <v>1005</v>
      </c>
      <c r="B167" s="144">
        <v>42916</v>
      </c>
      <c r="C167" s="138" t="s">
        <v>196</v>
      </c>
      <c r="D167" s="148">
        <v>19</v>
      </c>
      <c r="E167" s="35">
        <v>650</v>
      </c>
      <c r="F167" s="24">
        <f t="shared" si="4"/>
        <v>12350</v>
      </c>
    </row>
    <row r="168" spans="1:6" x14ac:dyDescent="0.2">
      <c r="A168" s="138">
        <v>444</v>
      </c>
      <c r="B168" s="144">
        <v>42551</v>
      </c>
      <c r="C168" s="138" t="s">
        <v>197</v>
      </c>
      <c r="D168" s="148">
        <v>5</v>
      </c>
      <c r="E168" s="35">
        <v>150</v>
      </c>
      <c r="F168" s="24">
        <f t="shared" si="4"/>
        <v>750</v>
      </c>
    </row>
    <row r="169" spans="1:6" x14ac:dyDescent="0.2">
      <c r="A169" s="138">
        <v>440</v>
      </c>
      <c r="B169" s="144">
        <v>42185</v>
      </c>
      <c r="C169" s="138" t="s">
        <v>198</v>
      </c>
      <c r="D169" s="148">
        <v>11</v>
      </c>
      <c r="E169" s="35">
        <v>350</v>
      </c>
      <c r="F169" s="24">
        <f t="shared" si="4"/>
        <v>3850</v>
      </c>
    </row>
    <row r="170" spans="1:6" x14ac:dyDescent="0.2">
      <c r="A170" s="138">
        <v>997</v>
      </c>
      <c r="B170" s="144">
        <v>42551</v>
      </c>
      <c r="C170" s="138" t="s">
        <v>1442</v>
      </c>
      <c r="D170" s="148">
        <v>8</v>
      </c>
      <c r="E170" s="35">
        <v>490</v>
      </c>
      <c r="F170" s="24">
        <f t="shared" si="4"/>
        <v>3920</v>
      </c>
    </row>
    <row r="171" spans="1:6" x14ac:dyDescent="0.2">
      <c r="A171" s="138">
        <v>309</v>
      </c>
      <c r="B171" s="144">
        <v>42185</v>
      </c>
      <c r="C171" s="138" t="s">
        <v>1443</v>
      </c>
      <c r="D171" s="148">
        <v>2</v>
      </c>
      <c r="E171" s="35">
        <v>375</v>
      </c>
      <c r="F171" s="24">
        <f t="shared" si="4"/>
        <v>750</v>
      </c>
    </row>
    <row r="172" spans="1:6" x14ac:dyDescent="0.2">
      <c r="A172" s="138">
        <v>3301</v>
      </c>
      <c r="B172" s="144">
        <v>42551</v>
      </c>
      <c r="C172" s="138" t="s">
        <v>1444</v>
      </c>
      <c r="D172" s="148">
        <v>6</v>
      </c>
      <c r="E172" s="35">
        <v>5508.48</v>
      </c>
      <c r="F172" s="24">
        <f t="shared" si="4"/>
        <v>33050.879999999997</v>
      </c>
    </row>
    <row r="173" spans="1:6" x14ac:dyDescent="0.2">
      <c r="A173" s="138">
        <v>906</v>
      </c>
      <c r="B173" s="144">
        <v>38898</v>
      </c>
      <c r="C173" s="138" t="s">
        <v>202</v>
      </c>
      <c r="D173" s="148">
        <v>1</v>
      </c>
      <c r="E173" s="35">
        <v>1565</v>
      </c>
      <c r="F173" s="24">
        <f t="shared" si="4"/>
        <v>1565</v>
      </c>
    </row>
    <row r="174" spans="1:6" x14ac:dyDescent="0.2">
      <c r="A174" s="138">
        <v>19</v>
      </c>
      <c r="B174" s="144">
        <v>38898</v>
      </c>
      <c r="C174" s="138" t="s">
        <v>1345</v>
      </c>
      <c r="D174" s="148">
        <v>1</v>
      </c>
      <c r="E174" s="35">
        <v>165</v>
      </c>
      <c r="F174" s="24">
        <f t="shared" si="4"/>
        <v>165</v>
      </c>
    </row>
    <row r="175" spans="1:6" x14ac:dyDescent="0.2">
      <c r="A175" s="138">
        <v>472</v>
      </c>
      <c r="B175" s="144">
        <v>42185</v>
      </c>
      <c r="C175" s="138" t="s">
        <v>204</v>
      </c>
      <c r="D175" s="148">
        <v>320</v>
      </c>
      <c r="E175" s="35">
        <v>165</v>
      </c>
      <c r="F175" s="24">
        <f t="shared" si="4"/>
        <v>52800</v>
      </c>
    </row>
    <row r="176" spans="1:6" x14ac:dyDescent="0.2">
      <c r="A176" s="138">
        <v>485</v>
      </c>
      <c r="B176" s="144">
        <v>42551</v>
      </c>
      <c r="C176" s="138" t="s">
        <v>205</v>
      </c>
      <c r="D176" s="148">
        <v>138</v>
      </c>
      <c r="E176" s="35">
        <v>414</v>
      </c>
      <c r="F176" s="24">
        <f t="shared" si="4"/>
        <v>57132</v>
      </c>
    </row>
    <row r="177" spans="1:6" x14ac:dyDescent="0.2">
      <c r="A177" s="138">
        <v>286</v>
      </c>
      <c r="B177" s="144">
        <v>42551</v>
      </c>
      <c r="C177" s="138" t="s">
        <v>206</v>
      </c>
      <c r="D177" s="148">
        <v>194</v>
      </c>
      <c r="E177" s="35">
        <v>155</v>
      </c>
      <c r="F177" s="24">
        <f t="shared" si="4"/>
        <v>30070</v>
      </c>
    </row>
    <row r="178" spans="1:6" x14ac:dyDescent="0.2">
      <c r="A178" s="5">
        <v>451</v>
      </c>
      <c r="B178" s="146">
        <v>42185</v>
      </c>
      <c r="C178" s="138" t="s">
        <v>207</v>
      </c>
      <c r="D178" s="5">
        <v>21</v>
      </c>
      <c r="E178" s="35">
        <v>380</v>
      </c>
      <c r="F178" s="24">
        <f>D178*E178</f>
        <v>7980</v>
      </c>
    </row>
    <row r="179" spans="1:6" x14ac:dyDescent="0.2">
      <c r="A179" s="138">
        <v>454</v>
      </c>
      <c r="B179" s="144">
        <v>42185</v>
      </c>
      <c r="C179" s="138" t="s">
        <v>208</v>
      </c>
      <c r="D179" s="148">
        <v>8</v>
      </c>
      <c r="E179" s="35">
        <v>180</v>
      </c>
      <c r="F179" s="24">
        <f t="shared" ref="F179:F210" si="5">D179*E179</f>
        <v>1440</v>
      </c>
    </row>
    <row r="180" spans="1:6" x14ac:dyDescent="0.2">
      <c r="A180" s="138">
        <v>435</v>
      </c>
      <c r="B180" s="144">
        <v>42185</v>
      </c>
      <c r="C180" s="138" t="s">
        <v>209</v>
      </c>
      <c r="D180" s="148">
        <v>67</v>
      </c>
      <c r="E180" s="35">
        <v>600</v>
      </c>
      <c r="F180" s="24">
        <f t="shared" si="5"/>
        <v>40200</v>
      </c>
    </row>
    <row r="181" spans="1:6" x14ac:dyDescent="0.2">
      <c r="A181" s="138">
        <v>446</v>
      </c>
      <c r="B181" s="144">
        <v>42185</v>
      </c>
      <c r="C181" s="138" t="s">
        <v>210</v>
      </c>
      <c r="D181" s="148">
        <v>20</v>
      </c>
      <c r="E181" s="35">
        <v>300</v>
      </c>
      <c r="F181" s="24">
        <f t="shared" si="5"/>
        <v>6000</v>
      </c>
    </row>
    <row r="182" spans="1:6" x14ac:dyDescent="0.2">
      <c r="A182" s="138">
        <v>736</v>
      </c>
      <c r="B182" s="144">
        <v>42185</v>
      </c>
      <c r="C182" s="138" t="s">
        <v>211</v>
      </c>
      <c r="D182" s="148">
        <v>300</v>
      </c>
      <c r="E182" s="35">
        <v>450</v>
      </c>
      <c r="F182" s="24">
        <f t="shared" si="5"/>
        <v>135000</v>
      </c>
    </row>
    <row r="183" spans="1:6" x14ac:dyDescent="0.2">
      <c r="A183" s="138">
        <v>432</v>
      </c>
      <c r="B183" s="144">
        <v>42185</v>
      </c>
      <c r="C183" s="141" t="s">
        <v>212</v>
      </c>
      <c r="D183" s="148">
        <v>4</v>
      </c>
      <c r="E183" s="35">
        <v>320</v>
      </c>
      <c r="F183" s="24">
        <f t="shared" si="5"/>
        <v>1280</v>
      </c>
    </row>
    <row r="184" spans="1:6" x14ac:dyDescent="0.2">
      <c r="A184" s="138">
        <v>462</v>
      </c>
      <c r="B184" s="144">
        <v>42185</v>
      </c>
      <c r="C184" s="138" t="s">
        <v>213</v>
      </c>
      <c r="D184" s="148">
        <v>57</v>
      </c>
      <c r="E184" s="35">
        <v>75</v>
      </c>
      <c r="F184" s="24">
        <f t="shared" si="5"/>
        <v>4275</v>
      </c>
    </row>
    <row r="185" spans="1:6" x14ac:dyDescent="0.2">
      <c r="A185" s="138">
        <v>449</v>
      </c>
      <c r="B185" s="144">
        <v>42277</v>
      </c>
      <c r="C185" s="138" t="s">
        <v>214</v>
      </c>
      <c r="D185" s="148">
        <v>4</v>
      </c>
      <c r="E185" s="35">
        <v>350</v>
      </c>
      <c r="F185" s="24">
        <f t="shared" si="5"/>
        <v>1400</v>
      </c>
    </row>
    <row r="186" spans="1:6" x14ac:dyDescent="0.2">
      <c r="A186" s="138">
        <v>450</v>
      </c>
      <c r="B186" s="144">
        <v>42185</v>
      </c>
      <c r="C186" s="138" t="s">
        <v>215</v>
      </c>
      <c r="D186" s="148">
        <v>5</v>
      </c>
      <c r="E186" s="35">
        <v>1900</v>
      </c>
      <c r="F186" s="24">
        <f t="shared" si="5"/>
        <v>9500</v>
      </c>
    </row>
    <row r="187" spans="1:6" x14ac:dyDescent="0.2">
      <c r="A187" s="138">
        <v>312</v>
      </c>
      <c r="B187" s="144">
        <v>38898</v>
      </c>
      <c r="C187" s="138" t="s">
        <v>1346</v>
      </c>
      <c r="D187" s="148">
        <v>28</v>
      </c>
      <c r="E187" s="35">
        <v>40</v>
      </c>
      <c r="F187" s="24">
        <f t="shared" si="5"/>
        <v>1120</v>
      </c>
    </row>
    <row r="188" spans="1:6" x14ac:dyDescent="0.2">
      <c r="A188" s="138">
        <v>431</v>
      </c>
      <c r="B188" s="144">
        <v>42185</v>
      </c>
      <c r="C188" s="138" t="s">
        <v>217</v>
      </c>
      <c r="D188" s="148">
        <v>263</v>
      </c>
      <c r="E188" s="35">
        <v>400</v>
      </c>
      <c r="F188" s="24">
        <f t="shared" si="5"/>
        <v>105200</v>
      </c>
    </row>
    <row r="189" spans="1:6" x14ac:dyDescent="0.2">
      <c r="A189" s="138">
        <v>44</v>
      </c>
      <c r="B189" s="144">
        <v>42916</v>
      </c>
      <c r="C189" s="138" t="s">
        <v>218</v>
      </c>
      <c r="D189" s="148">
        <v>8</v>
      </c>
      <c r="E189" s="35">
        <v>175</v>
      </c>
      <c r="F189" s="24">
        <f t="shared" si="5"/>
        <v>1400</v>
      </c>
    </row>
    <row r="190" spans="1:6" x14ac:dyDescent="0.2">
      <c r="A190" s="138">
        <v>450</v>
      </c>
      <c r="B190" s="144">
        <v>38898</v>
      </c>
      <c r="C190" s="138" t="s">
        <v>1445</v>
      </c>
      <c r="D190" s="148">
        <v>3</v>
      </c>
      <c r="E190" s="35">
        <v>1175</v>
      </c>
      <c r="F190" s="24">
        <f t="shared" si="5"/>
        <v>3525</v>
      </c>
    </row>
    <row r="191" spans="1:6" x14ac:dyDescent="0.2">
      <c r="A191" s="138">
        <v>437</v>
      </c>
      <c r="B191" s="144">
        <v>38898</v>
      </c>
      <c r="C191" s="138" t="s">
        <v>220</v>
      </c>
      <c r="D191" s="148">
        <v>6</v>
      </c>
      <c r="E191" s="35">
        <v>425</v>
      </c>
      <c r="F191" s="24">
        <f t="shared" si="5"/>
        <v>2550</v>
      </c>
    </row>
    <row r="192" spans="1:6" x14ac:dyDescent="0.2">
      <c r="A192" s="138">
        <v>429</v>
      </c>
      <c r="B192" s="144">
        <v>42551</v>
      </c>
      <c r="C192" s="138" t="s">
        <v>221</v>
      </c>
      <c r="D192" s="148">
        <v>13</v>
      </c>
      <c r="E192" s="35">
        <v>325</v>
      </c>
      <c r="F192" s="24">
        <f t="shared" si="5"/>
        <v>4225</v>
      </c>
    </row>
    <row r="193" spans="1:6" x14ac:dyDescent="0.2">
      <c r="A193" s="138">
        <v>439</v>
      </c>
      <c r="B193" s="144">
        <v>42185</v>
      </c>
      <c r="C193" s="138" t="s">
        <v>222</v>
      </c>
      <c r="D193" s="148">
        <v>222</v>
      </c>
      <c r="E193" s="35">
        <v>250</v>
      </c>
      <c r="F193" s="24">
        <f t="shared" si="5"/>
        <v>55500</v>
      </c>
    </row>
    <row r="194" spans="1:6" x14ac:dyDescent="0.2">
      <c r="A194" s="138">
        <v>3140</v>
      </c>
      <c r="B194" s="144">
        <v>42185</v>
      </c>
      <c r="C194" s="138" t="s">
        <v>223</v>
      </c>
      <c r="D194" s="148">
        <v>6</v>
      </c>
      <c r="E194" s="35">
        <v>925</v>
      </c>
      <c r="F194" s="24">
        <f t="shared" si="5"/>
        <v>5550</v>
      </c>
    </row>
    <row r="195" spans="1:6" x14ac:dyDescent="0.2">
      <c r="A195" s="138">
        <v>16</v>
      </c>
      <c r="B195" s="144">
        <v>42551</v>
      </c>
      <c r="C195" s="138" t="s">
        <v>1347</v>
      </c>
      <c r="D195" s="148">
        <v>1</v>
      </c>
      <c r="E195" s="35">
        <v>125</v>
      </c>
      <c r="F195" s="24">
        <f t="shared" si="5"/>
        <v>125</v>
      </c>
    </row>
    <row r="196" spans="1:6" x14ac:dyDescent="0.2">
      <c r="A196" s="138">
        <v>433</v>
      </c>
      <c r="B196" s="144">
        <v>38898</v>
      </c>
      <c r="C196" s="138" t="s">
        <v>38</v>
      </c>
      <c r="D196" s="148">
        <v>364</v>
      </c>
      <c r="E196" s="35">
        <v>395</v>
      </c>
      <c r="F196" s="24">
        <f t="shared" si="5"/>
        <v>143780</v>
      </c>
    </row>
    <row r="197" spans="1:6" x14ac:dyDescent="0.2">
      <c r="A197" s="138">
        <v>432</v>
      </c>
      <c r="B197" s="144">
        <v>42551</v>
      </c>
      <c r="C197" s="138" t="s">
        <v>1348</v>
      </c>
      <c r="D197" s="148">
        <v>10</v>
      </c>
      <c r="E197" s="35">
        <v>450</v>
      </c>
      <c r="F197" s="24">
        <f t="shared" si="5"/>
        <v>4500</v>
      </c>
    </row>
    <row r="198" spans="1:6" x14ac:dyDescent="0.2">
      <c r="A198" s="138">
        <v>3261</v>
      </c>
      <c r="B198" s="145">
        <v>42551</v>
      </c>
      <c r="C198" s="139" t="s">
        <v>227</v>
      </c>
      <c r="D198" s="148">
        <v>9</v>
      </c>
      <c r="E198" s="35">
        <v>1850</v>
      </c>
      <c r="F198" s="24">
        <f t="shared" si="5"/>
        <v>16650</v>
      </c>
    </row>
    <row r="199" spans="1:6" x14ac:dyDescent="0.2">
      <c r="A199" s="138">
        <v>2216</v>
      </c>
      <c r="B199" s="144">
        <v>42916</v>
      </c>
      <c r="C199" s="138" t="s">
        <v>228</v>
      </c>
      <c r="D199" s="148">
        <v>290</v>
      </c>
      <c r="E199" s="35">
        <v>200</v>
      </c>
      <c r="F199" s="24">
        <f t="shared" si="5"/>
        <v>58000</v>
      </c>
    </row>
    <row r="200" spans="1:6" x14ac:dyDescent="0.2">
      <c r="A200" s="138">
        <v>3147</v>
      </c>
      <c r="B200" s="144">
        <v>42916</v>
      </c>
      <c r="C200" s="138" t="s">
        <v>1532</v>
      </c>
      <c r="D200" s="148">
        <v>10</v>
      </c>
      <c r="E200" s="35">
        <v>253.7</v>
      </c>
      <c r="F200" s="24">
        <f t="shared" si="5"/>
        <v>2537</v>
      </c>
    </row>
    <row r="201" spans="1:6" x14ac:dyDescent="0.2">
      <c r="A201" s="138">
        <v>3022</v>
      </c>
      <c r="B201" s="144">
        <v>42916</v>
      </c>
      <c r="C201" s="138" t="s">
        <v>1471</v>
      </c>
      <c r="D201" s="148">
        <v>15</v>
      </c>
      <c r="E201" s="35">
        <v>599.44000000000005</v>
      </c>
      <c r="F201" s="24">
        <f t="shared" si="5"/>
        <v>8991.6</v>
      </c>
    </row>
    <row r="202" spans="1:6" x14ac:dyDescent="0.2">
      <c r="A202" s="138">
        <v>62</v>
      </c>
      <c r="B202" s="144">
        <v>42916</v>
      </c>
      <c r="C202" s="138" t="s">
        <v>1349</v>
      </c>
      <c r="D202" s="148">
        <v>34</v>
      </c>
      <c r="E202" s="35">
        <v>188.8</v>
      </c>
      <c r="F202" s="24">
        <f t="shared" si="5"/>
        <v>6419.2000000000007</v>
      </c>
    </row>
    <row r="203" spans="1:6" x14ac:dyDescent="0.2">
      <c r="A203" s="138">
        <v>51</v>
      </c>
      <c r="B203" s="144">
        <v>42916</v>
      </c>
      <c r="C203" s="138" t="s">
        <v>1350</v>
      </c>
      <c r="D203" s="148">
        <v>20</v>
      </c>
      <c r="E203" s="35">
        <v>168.75</v>
      </c>
      <c r="F203" s="24">
        <f t="shared" si="5"/>
        <v>3375</v>
      </c>
    </row>
    <row r="204" spans="1:6" x14ac:dyDescent="0.2">
      <c r="A204" s="138">
        <v>69</v>
      </c>
      <c r="B204" s="144">
        <v>42916</v>
      </c>
      <c r="C204" s="138" t="s">
        <v>1423</v>
      </c>
      <c r="D204" s="148">
        <v>38</v>
      </c>
      <c r="E204" s="35">
        <v>325.39999999999998</v>
      </c>
      <c r="F204" s="24">
        <f t="shared" si="5"/>
        <v>12365.199999999999</v>
      </c>
    </row>
    <row r="205" spans="1:6" x14ac:dyDescent="0.2">
      <c r="A205" s="138">
        <v>62</v>
      </c>
      <c r="B205" s="144">
        <v>42916</v>
      </c>
      <c r="C205" s="138" t="s">
        <v>958</v>
      </c>
      <c r="D205" s="148">
        <v>0</v>
      </c>
      <c r="E205" s="35">
        <v>16.72</v>
      </c>
      <c r="F205" s="24">
        <f t="shared" si="5"/>
        <v>0</v>
      </c>
    </row>
    <row r="206" spans="1:6" x14ac:dyDescent="0.2">
      <c r="A206" s="138">
        <v>3424</v>
      </c>
      <c r="B206" s="144">
        <v>42916</v>
      </c>
      <c r="C206" s="138" t="s">
        <v>1351</v>
      </c>
      <c r="D206" s="148">
        <v>4</v>
      </c>
      <c r="E206" s="35">
        <v>8.86</v>
      </c>
      <c r="F206" s="24">
        <f t="shared" si="5"/>
        <v>35.44</v>
      </c>
    </row>
    <row r="207" spans="1:6" x14ac:dyDescent="0.2">
      <c r="A207" s="138">
        <v>86</v>
      </c>
      <c r="B207" s="144">
        <v>38898</v>
      </c>
      <c r="C207" s="138" t="s">
        <v>233</v>
      </c>
      <c r="D207" s="148">
        <v>3</v>
      </c>
      <c r="E207" s="35">
        <v>705</v>
      </c>
      <c r="F207" s="24">
        <f t="shared" si="5"/>
        <v>2115</v>
      </c>
    </row>
    <row r="208" spans="1:6" x14ac:dyDescent="0.2">
      <c r="A208" s="138">
        <v>876</v>
      </c>
      <c r="B208" s="144">
        <v>38898</v>
      </c>
      <c r="C208" s="138" t="s">
        <v>234</v>
      </c>
      <c r="D208" s="148">
        <v>3</v>
      </c>
      <c r="E208" s="35">
        <v>1175</v>
      </c>
      <c r="F208" s="24">
        <f t="shared" si="5"/>
        <v>3525</v>
      </c>
    </row>
    <row r="209" spans="1:6" x14ac:dyDescent="0.2">
      <c r="A209" s="138">
        <v>805</v>
      </c>
      <c r="B209" s="144">
        <v>38898</v>
      </c>
      <c r="C209" s="138" t="s">
        <v>235</v>
      </c>
      <c r="D209" s="148">
        <v>3</v>
      </c>
      <c r="E209" s="35">
        <v>1880</v>
      </c>
      <c r="F209" s="24">
        <f t="shared" si="5"/>
        <v>5640</v>
      </c>
    </row>
    <row r="210" spans="1:6" x14ac:dyDescent="0.2">
      <c r="A210" s="138">
        <v>829</v>
      </c>
      <c r="B210" s="144">
        <v>38898</v>
      </c>
      <c r="C210" s="138" t="s">
        <v>236</v>
      </c>
      <c r="D210" s="148">
        <v>3</v>
      </c>
      <c r="E210" s="35">
        <v>1275</v>
      </c>
      <c r="F210" s="24">
        <f t="shared" si="5"/>
        <v>3825</v>
      </c>
    </row>
    <row r="211" spans="1:6" x14ac:dyDescent="0.2">
      <c r="A211" s="5">
        <v>821</v>
      </c>
      <c r="B211" s="146">
        <v>38898</v>
      </c>
      <c r="C211" s="138" t="s">
        <v>237</v>
      </c>
      <c r="D211" s="5">
        <v>3</v>
      </c>
      <c r="E211" s="35">
        <v>1250</v>
      </c>
      <c r="F211" s="24">
        <f>D211*E211</f>
        <v>3750</v>
      </c>
    </row>
    <row r="212" spans="1:6" x14ac:dyDescent="0.2">
      <c r="A212" s="138">
        <v>820</v>
      </c>
      <c r="B212" s="144">
        <v>38898</v>
      </c>
      <c r="C212" s="138" t="s">
        <v>238</v>
      </c>
      <c r="D212" s="148">
        <v>6</v>
      </c>
      <c r="E212" s="35">
        <v>1175</v>
      </c>
      <c r="F212" s="24">
        <f t="shared" ref="F212:F243" si="6">D212*E212</f>
        <v>7050</v>
      </c>
    </row>
    <row r="213" spans="1:6" x14ac:dyDescent="0.2">
      <c r="A213" s="138">
        <v>815</v>
      </c>
      <c r="B213" s="144">
        <v>38898</v>
      </c>
      <c r="C213" s="138" t="s">
        <v>239</v>
      </c>
      <c r="D213" s="148">
        <v>44</v>
      </c>
      <c r="E213" s="35">
        <v>980</v>
      </c>
      <c r="F213" s="24">
        <f t="shared" si="6"/>
        <v>43120</v>
      </c>
    </row>
    <row r="214" spans="1:6" x14ac:dyDescent="0.2">
      <c r="A214" s="138">
        <v>850</v>
      </c>
      <c r="B214" s="144">
        <v>38898</v>
      </c>
      <c r="C214" s="138" t="s">
        <v>1512</v>
      </c>
      <c r="D214" s="148">
        <v>5</v>
      </c>
      <c r="E214" s="35">
        <v>1621.62</v>
      </c>
      <c r="F214" s="24">
        <f t="shared" si="6"/>
        <v>8108.0999999999995</v>
      </c>
    </row>
    <row r="215" spans="1:6" x14ac:dyDescent="0.2">
      <c r="A215" s="138">
        <v>845</v>
      </c>
      <c r="B215" s="144">
        <v>38898</v>
      </c>
      <c r="C215" s="138" t="s">
        <v>241</v>
      </c>
      <c r="D215" s="148">
        <v>1</v>
      </c>
      <c r="E215" s="35">
        <v>175</v>
      </c>
      <c r="F215" s="24">
        <f t="shared" si="6"/>
        <v>175</v>
      </c>
    </row>
    <row r="216" spans="1:6" x14ac:dyDescent="0.2">
      <c r="A216" s="138">
        <v>853</v>
      </c>
      <c r="B216" s="144">
        <v>38898</v>
      </c>
      <c r="C216" s="138" t="s">
        <v>242</v>
      </c>
      <c r="D216" s="148">
        <v>15</v>
      </c>
      <c r="E216" s="35">
        <v>850</v>
      </c>
      <c r="F216" s="24">
        <f t="shared" si="6"/>
        <v>12750</v>
      </c>
    </row>
    <row r="217" spans="1:6" x14ac:dyDescent="0.2">
      <c r="A217" s="138">
        <v>1038</v>
      </c>
      <c r="B217" s="144">
        <v>38898</v>
      </c>
      <c r="C217" s="138" t="s">
        <v>243</v>
      </c>
      <c r="D217" s="148">
        <v>5</v>
      </c>
      <c r="E217" s="35">
        <v>3995</v>
      </c>
      <c r="F217" s="24">
        <f t="shared" si="6"/>
        <v>19975</v>
      </c>
    </row>
    <row r="218" spans="1:6" x14ac:dyDescent="0.2">
      <c r="A218" s="138">
        <v>3115</v>
      </c>
      <c r="B218" s="144">
        <v>38898</v>
      </c>
      <c r="C218" s="138" t="s">
        <v>244</v>
      </c>
      <c r="D218" s="148">
        <v>2</v>
      </c>
      <c r="E218" s="35">
        <v>350</v>
      </c>
      <c r="F218" s="24">
        <f t="shared" si="6"/>
        <v>700</v>
      </c>
    </row>
    <row r="219" spans="1:6" x14ac:dyDescent="0.2">
      <c r="A219" s="138">
        <v>111</v>
      </c>
      <c r="B219" s="144">
        <v>38898</v>
      </c>
      <c r="C219" s="138" t="s">
        <v>245</v>
      </c>
      <c r="D219" s="148">
        <v>1</v>
      </c>
      <c r="E219" s="35">
        <v>475</v>
      </c>
      <c r="F219" s="24">
        <f t="shared" si="6"/>
        <v>475</v>
      </c>
    </row>
    <row r="220" spans="1:6" x14ac:dyDescent="0.2">
      <c r="A220" s="138">
        <v>3286</v>
      </c>
      <c r="B220" s="144">
        <v>38898</v>
      </c>
      <c r="C220" s="138" t="s">
        <v>246</v>
      </c>
      <c r="D220" s="148">
        <v>2</v>
      </c>
      <c r="E220" s="35">
        <v>1050</v>
      </c>
      <c r="F220" s="24">
        <f t="shared" si="6"/>
        <v>2100</v>
      </c>
    </row>
    <row r="221" spans="1:6" x14ac:dyDescent="0.2">
      <c r="A221" s="138">
        <v>739</v>
      </c>
      <c r="B221" s="144">
        <v>38898</v>
      </c>
      <c r="C221" s="138" t="s">
        <v>247</v>
      </c>
      <c r="D221" s="148">
        <v>11</v>
      </c>
      <c r="E221" s="35">
        <v>1350</v>
      </c>
      <c r="F221" s="24">
        <f t="shared" si="6"/>
        <v>14850</v>
      </c>
    </row>
    <row r="222" spans="1:6" x14ac:dyDescent="0.2">
      <c r="A222" s="138">
        <v>738</v>
      </c>
      <c r="B222" s="144">
        <v>38898</v>
      </c>
      <c r="C222" s="138" t="s">
        <v>248</v>
      </c>
      <c r="D222" s="148">
        <v>3</v>
      </c>
      <c r="E222" s="35">
        <v>165</v>
      </c>
      <c r="F222" s="24">
        <f t="shared" si="6"/>
        <v>495</v>
      </c>
    </row>
    <row r="223" spans="1:6" x14ac:dyDescent="0.2">
      <c r="A223" s="138">
        <v>736</v>
      </c>
      <c r="B223" s="144">
        <v>38898</v>
      </c>
      <c r="C223" s="138" t="s">
        <v>249</v>
      </c>
      <c r="D223" s="148">
        <v>90</v>
      </c>
      <c r="E223" s="35">
        <v>102</v>
      </c>
      <c r="F223" s="24">
        <f t="shared" si="6"/>
        <v>9180</v>
      </c>
    </row>
    <row r="224" spans="1:6" x14ac:dyDescent="0.2">
      <c r="A224" s="138">
        <v>796</v>
      </c>
      <c r="B224" s="144">
        <v>38898</v>
      </c>
      <c r="C224" s="138" t="s">
        <v>1446</v>
      </c>
      <c r="D224" s="148">
        <v>2</v>
      </c>
      <c r="E224" s="35">
        <v>55</v>
      </c>
      <c r="F224" s="24">
        <f t="shared" si="6"/>
        <v>110</v>
      </c>
    </row>
    <row r="225" spans="1:6" x14ac:dyDescent="0.2">
      <c r="A225" s="138">
        <v>804</v>
      </c>
      <c r="B225" s="144">
        <v>38898</v>
      </c>
      <c r="C225" s="138" t="s">
        <v>251</v>
      </c>
      <c r="D225" s="148">
        <v>2</v>
      </c>
      <c r="E225" s="35">
        <v>425</v>
      </c>
      <c r="F225" s="24">
        <f t="shared" si="6"/>
        <v>850</v>
      </c>
    </row>
    <row r="226" spans="1:6" x14ac:dyDescent="0.2">
      <c r="A226" s="138">
        <v>806</v>
      </c>
      <c r="B226" s="144">
        <v>38898</v>
      </c>
      <c r="C226" s="138" t="s">
        <v>252</v>
      </c>
      <c r="D226" s="148">
        <v>1</v>
      </c>
      <c r="E226" s="35">
        <v>420</v>
      </c>
      <c r="F226" s="24">
        <f t="shared" si="6"/>
        <v>420</v>
      </c>
    </row>
    <row r="227" spans="1:6" x14ac:dyDescent="0.2">
      <c r="A227" s="138">
        <v>851</v>
      </c>
      <c r="B227" s="144">
        <v>38898</v>
      </c>
      <c r="C227" s="138" t="s">
        <v>253</v>
      </c>
      <c r="D227" s="148">
        <v>10</v>
      </c>
      <c r="E227" s="35">
        <v>1800</v>
      </c>
      <c r="F227" s="24">
        <f t="shared" si="6"/>
        <v>18000</v>
      </c>
    </row>
    <row r="228" spans="1:6" x14ac:dyDescent="0.2">
      <c r="A228" s="138">
        <v>837</v>
      </c>
      <c r="B228" s="144">
        <v>38898</v>
      </c>
      <c r="C228" s="138" t="s">
        <v>254</v>
      </c>
      <c r="D228" s="148">
        <v>129</v>
      </c>
      <c r="E228" s="35">
        <v>470</v>
      </c>
      <c r="F228" s="24">
        <f t="shared" si="6"/>
        <v>60630</v>
      </c>
    </row>
    <row r="229" spans="1:6" x14ac:dyDescent="0.2">
      <c r="A229" s="138">
        <v>973</v>
      </c>
      <c r="B229" s="144">
        <v>38898</v>
      </c>
      <c r="C229" s="138" t="s">
        <v>255</v>
      </c>
      <c r="D229" s="148">
        <v>6</v>
      </c>
      <c r="E229" s="35">
        <v>1200</v>
      </c>
      <c r="F229" s="24">
        <f t="shared" si="6"/>
        <v>7200</v>
      </c>
    </row>
    <row r="230" spans="1:6" x14ac:dyDescent="0.2">
      <c r="A230" s="138">
        <v>828</v>
      </c>
      <c r="B230" s="144">
        <v>38898</v>
      </c>
      <c r="C230" s="138" t="s">
        <v>256</v>
      </c>
      <c r="D230" s="148">
        <v>3</v>
      </c>
      <c r="E230" s="35">
        <v>1880</v>
      </c>
      <c r="F230" s="24">
        <f t="shared" si="6"/>
        <v>5640</v>
      </c>
    </row>
    <row r="231" spans="1:6" x14ac:dyDescent="0.2">
      <c r="A231" s="138">
        <v>807</v>
      </c>
      <c r="B231" s="144">
        <v>38898</v>
      </c>
      <c r="C231" s="139" t="s">
        <v>1447</v>
      </c>
      <c r="D231" s="148">
        <v>0</v>
      </c>
      <c r="E231" s="35">
        <v>22.68</v>
      </c>
      <c r="F231" s="24">
        <f t="shared" si="6"/>
        <v>0</v>
      </c>
    </row>
    <row r="232" spans="1:6" x14ac:dyDescent="0.2">
      <c r="A232" s="138">
        <v>3173</v>
      </c>
      <c r="B232" s="144">
        <v>38898</v>
      </c>
      <c r="C232" s="138" t="s">
        <v>258</v>
      </c>
      <c r="D232" s="148">
        <v>40</v>
      </c>
      <c r="E232" s="35">
        <v>181</v>
      </c>
      <c r="F232" s="24">
        <f t="shared" si="6"/>
        <v>7240</v>
      </c>
    </row>
    <row r="233" spans="1:6" x14ac:dyDescent="0.2">
      <c r="A233" s="138">
        <v>2107</v>
      </c>
      <c r="B233" s="144">
        <v>38898</v>
      </c>
      <c r="C233" s="138" t="s">
        <v>259</v>
      </c>
      <c r="D233" s="148">
        <v>5</v>
      </c>
      <c r="E233" s="35">
        <v>2891</v>
      </c>
      <c r="F233" s="24">
        <f t="shared" si="6"/>
        <v>14455</v>
      </c>
    </row>
    <row r="234" spans="1:6" x14ac:dyDescent="0.2">
      <c r="A234" s="138">
        <v>2304</v>
      </c>
      <c r="B234" s="144">
        <v>38898</v>
      </c>
      <c r="C234" s="138" t="s">
        <v>260</v>
      </c>
      <c r="D234" s="148">
        <v>10</v>
      </c>
      <c r="E234" s="35">
        <v>470</v>
      </c>
      <c r="F234" s="24">
        <f t="shared" si="6"/>
        <v>4700</v>
      </c>
    </row>
    <row r="235" spans="1:6" x14ac:dyDescent="0.2">
      <c r="A235" s="138">
        <v>1014</v>
      </c>
      <c r="B235" s="144">
        <v>38898</v>
      </c>
      <c r="C235" s="138" t="s">
        <v>261</v>
      </c>
      <c r="D235" s="148">
        <v>53</v>
      </c>
      <c r="E235" s="35">
        <v>125</v>
      </c>
      <c r="F235" s="24">
        <f t="shared" si="6"/>
        <v>6625</v>
      </c>
    </row>
    <row r="236" spans="1:6" x14ac:dyDescent="0.2">
      <c r="A236" s="138">
        <v>3180</v>
      </c>
      <c r="B236" s="144">
        <v>38898</v>
      </c>
      <c r="C236" s="138" t="s">
        <v>262</v>
      </c>
      <c r="D236" s="148">
        <v>10</v>
      </c>
      <c r="E236" s="35">
        <v>14520.2</v>
      </c>
      <c r="F236" s="24">
        <f t="shared" si="6"/>
        <v>145202</v>
      </c>
    </row>
    <row r="237" spans="1:6" x14ac:dyDescent="0.2">
      <c r="A237" s="138">
        <v>96</v>
      </c>
      <c r="B237" s="144">
        <v>38898</v>
      </c>
      <c r="C237" s="138" t="s">
        <v>1448</v>
      </c>
      <c r="D237" s="148">
        <v>29</v>
      </c>
      <c r="E237" s="35">
        <v>5600</v>
      </c>
      <c r="F237" s="24">
        <f t="shared" si="6"/>
        <v>162400</v>
      </c>
    </row>
    <row r="238" spans="1:6" x14ac:dyDescent="0.2">
      <c r="A238" s="138">
        <v>751</v>
      </c>
      <c r="B238" s="144">
        <v>38898</v>
      </c>
      <c r="C238" s="138" t="s">
        <v>1449</v>
      </c>
      <c r="D238" s="148">
        <v>12</v>
      </c>
      <c r="E238" s="35">
        <v>4500</v>
      </c>
      <c r="F238" s="24">
        <f t="shared" si="6"/>
        <v>54000</v>
      </c>
    </row>
    <row r="239" spans="1:6" x14ac:dyDescent="0.2">
      <c r="A239" s="138">
        <v>109</v>
      </c>
      <c r="B239" s="144">
        <v>38898</v>
      </c>
      <c r="C239" s="138" t="s">
        <v>265</v>
      </c>
      <c r="D239" s="148">
        <v>34</v>
      </c>
      <c r="E239" s="35">
        <v>570</v>
      </c>
      <c r="F239" s="24">
        <f t="shared" si="6"/>
        <v>19380</v>
      </c>
    </row>
    <row r="240" spans="1:6" x14ac:dyDescent="0.2">
      <c r="A240" s="138">
        <v>749</v>
      </c>
      <c r="B240" s="144">
        <v>38898</v>
      </c>
      <c r="C240" s="138" t="s">
        <v>266</v>
      </c>
      <c r="D240" s="148">
        <v>2</v>
      </c>
      <c r="E240" s="35">
        <v>2500</v>
      </c>
      <c r="F240" s="24">
        <f t="shared" si="6"/>
        <v>5000</v>
      </c>
    </row>
    <row r="241" spans="1:6" x14ac:dyDescent="0.2">
      <c r="A241" s="138">
        <v>94</v>
      </c>
      <c r="B241" s="144">
        <v>38898</v>
      </c>
      <c r="C241" s="138" t="s">
        <v>267</v>
      </c>
      <c r="D241" s="148">
        <v>6</v>
      </c>
      <c r="E241" s="35">
        <v>4500</v>
      </c>
      <c r="F241" s="24">
        <f t="shared" si="6"/>
        <v>27000</v>
      </c>
    </row>
    <row r="242" spans="1:6" x14ac:dyDescent="0.2">
      <c r="A242" s="138">
        <v>910</v>
      </c>
      <c r="B242" s="144">
        <v>38898</v>
      </c>
      <c r="C242" s="138" t="s">
        <v>268</v>
      </c>
      <c r="D242" s="148">
        <v>4</v>
      </c>
      <c r="E242" s="35">
        <v>1350</v>
      </c>
      <c r="F242" s="24">
        <f t="shared" si="6"/>
        <v>5400</v>
      </c>
    </row>
    <row r="243" spans="1:6" x14ac:dyDescent="0.2">
      <c r="A243" s="138">
        <v>102</v>
      </c>
      <c r="B243" s="144">
        <v>38898</v>
      </c>
      <c r="C243" s="138" t="s">
        <v>269</v>
      </c>
      <c r="D243" s="148">
        <v>1</v>
      </c>
      <c r="E243" s="35">
        <v>5700</v>
      </c>
      <c r="F243" s="24">
        <f t="shared" si="6"/>
        <v>5700</v>
      </c>
    </row>
    <row r="244" spans="1:6" x14ac:dyDescent="0.2">
      <c r="A244" s="5">
        <v>100</v>
      </c>
      <c r="B244" s="146">
        <v>38898</v>
      </c>
      <c r="C244" s="138" t="s">
        <v>1569</v>
      </c>
      <c r="D244" s="5">
        <v>1</v>
      </c>
      <c r="E244" s="35">
        <v>6840</v>
      </c>
      <c r="F244" s="24">
        <f>D244*E244</f>
        <v>6840</v>
      </c>
    </row>
    <row r="245" spans="1:6" x14ac:dyDescent="0.2">
      <c r="A245" s="138">
        <v>2321</v>
      </c>
      <c r="B245" s="144">
        <v>38898</v>
      </c>
      <c r="C245" s="138" t="s">
        <v>1570</v>
      </c>
      <c r="D245" s="148">
        <v>1</v>
      </c>
      <c r="E245" s="35">
        <v>17370</v>
      </c>
      <c r="F245" s="24">
        <f t="shared" ref="F245:F276" si="7">D245*E245</f>
        <v>17370</v>
      </c>
    </row>
    <row r="246" spans="1:6" x14ac:dyDescent="0.2">
      <c r="A246" s="138">
        <v>105</v>
      </c>
      <c r="B246" s="144">
        <v>38898</v>
      </c>
      <c r="C246" s="138" t="s">
        <v>272</v>
      </c>
      <c r="D246" s="148">
        <v>6</v>
      </c>
      <c r="E246" s="35">
        <v>70</v>
      </c>
      <c r="F246" s="24">
        <f t="shared" si="7"/>
        <v>420</v>
      </c>
    </row>
    <row r="247" spans="1:6" x14ac:dyDescent="0.2">
      <c r="A247" s="138">
        <v>3179</v>
      </c>
      <c r="B247" s="144">
        <v>38898</v>
      </c>
      <c r="C247" s="138" t="s">
        <v>1510</v>
      </c>
      <c r="D247" s="148">
        <v>3</v>
      </c>
      <c r="E247" s="35">
        <v>177</v>
      </c>
      <c r="F247" s="24">
        <f t="shared" si="7"/>
        <v>531</v>
      </c>
    </row>
    <row r="248" spans="1:6" x14ac:dyDescent="0.2">
      <c r="A248" s="138">
        <v>101</v>
      </c>
      <c r="B248" s="144">
        <v>38898</v>
      </c>
      <c r="C248" s="138" t="s">
        <v>274</v>
      </c>
      <c r="D248" s="148">
        <v>1</v>
      </c>
      <c r="E248" s="35">
        <v>395</v>
      </c>
      <c r="F248" s="24">
        <f t="shared" si="7"/>
        <v>395</v>
      </c>
    </row>
    <row r="249" spans="1:6" x14ac:dyDescent="0.2">
      <c r="A249" s="138">
        <v>3262</v>
      </c>
      <c r="B249" s="144">
        <v>38898</v>
      </c>
      <c r="C249" s="138" t="s">
        <v>275</v>
      </c>
      <c r="D249" s="148">
        <v>11</v>
      </c>
      <c r="E249" s="35">
        <v>25</v>
      </c>
      <c r="F249" s="24">
        <f t="shared" si="7"/>
        <v>275</v>
      </c>
    </row>
    <row r="250" spans="1:6" x14ac:dyDescent="0.2">
      <c r="A250" s="138">
        <v>3406</v>
      </c>
      <c r="B250" s="144">
        <v>38898</v>
      </c>
      <c r="C250" s="138" t="s">
        <v>276</v>
      </c>
      <c r="D250" s="148">
        <v>13</v>
      </c>
      <c r="E250" s="35">
        <v>80</v>
      </c>
      <c r="F250" s="24">
        <f t="shared" si="7"/>
        <v>1040</v>
      </c>
    </row>
    <row r="251" spans="1:6" x14ac:dyDescent="0.2">
      <c r="A251" s="138">
        <v>3206</v>
      </c>
      <c r="B251" s="144">
        <v>38898</v>
      </c>
      <c r="C251" s="138" t="s">
        <v>277</v>
      </c>
      <c r="D251" s="148">
        <v>14</v>
      </c>
      <c r="E251" s="35">
        <v>47</v>
      </c>
      <c r="F251" s="24">
        <f t="shared" si="7"/>
        <v>658</v>
      </c>
    </row>
    <row r="252" spans="1:6" x14ac:dyDescent="0.2">
      <c r="A252" s="138">
        <v>793</v>
      </c>
      <c r="B252" s="144">
        <v>38898</v>
      </c>
      <c r="C252" s="138" t="s">
        <v>278</v>
      </c>
      <c r="D252" s="148">
        <v>50</v>
      </c>
      <c r="E252" s="35">
        <v>50</v>
      </c>
      <c r="F252" s="24">
        <f t="shared" si="7"/>
        <v>2500</v>
      </c>
    </row>
    <row r="253" spans="1:6" x14ac:dyDescent="0.2">
      <c r="A253" s="138">
        <v>995</v>
      </c>
      <c r="B253" s="144">
        <v>38898</v>
      </c>
      <c r="C253" s="138" t="s">
        <v>279</v>
      </c>
      <c r="D253" s="148">
        <v>34</v>
      </c>
      <c r="E253" s="35">
        <v>27</v>
      </c>
      <c r="F253" s="24">
        <f t="shared" si="7"/>
        <v>918</v>
      </c>
    </row>
    <row r="254" spans="1:6" x14ac:dyDescent="0.2">
      <c r="A254" s="138">
        <v>178</v>
      </c>
      <c r="B254" s="144">
        <v>38898</v>
      </c>
      <c r="C254" s="138" t="s">
        <v>280</v>
      </c>
      <c r="D254" s="148">
        <v>33</v>
      </c>
      <c r="E254" s="35">
        <v>12</v>
      </c>
      <c r="F254" s="24">
        <f t="shared" si="7"/>
        <v>396</v>
      </c>
    </row>
    <row r="255" spans="1:6" x14ac:dyDescent="0.2">
      <c r="A255" s="138">
        <v>3254</v>
      </c>
      <c r="B255" s="144">
        <v>38898</v>
      </c>
      <c r="C255" s="138" t="s">
        <v>281</v>
      </c>
      <c r="D255" s="148">
        <v>12</v>
      </c>
      <c r="E255" s="35">
        <v>15</v>
      </c>
      <c r="F255" s="24">
        <f t="shared" si="7"/>
        <v>180</v>
      </c>
    </row>
    <row r="256" spans="1:6" x14ac:dyDescent="0.2">
      <c r="A256" s="138">
        <v>3187</v>
      </c>
      <c r="B256" s="144">
        <v>38898</v>
      </c>
      <c r="C256" s="138" t="s">
        <v>282</v>
      </c>
      <c r="D256" s="148">
        <v>2</v>
      </c>
      <c r="E256" s="35">
        <v>125</v>
      </c>
      <c r="F256" s="24">
        <f t="shared" si="7"/>
        <v>250</v>
      </c>
    </row>
    <row r="257" spans="1:6" x14ac:dyDescent="0.2">
      <c r="A257" s="138">
        <v>2009</v>
      </c>
      <c r="B257" s="144">
        <v>38898</v>
      </c>
      <c r="C257" s="138" t="s">
        <v>283</v>
      </c>
      <c r="D257" s="148">
        <v>6</v>
      </c>
      <c r="E257" s="35">
        <v>10</v>
      </c>
      <c r="F257" s="24">
        <f t="shared" si="7"/>
        <v>60</v>
      </c>
    </row>
    <row r="258" spans="1:6" x14ac:dyDescent="0.2">
      <c r="A258" s="138">
        <v>1805</v>
      </c>
      <c r="B258" s="144">
        <v>38898</v>
      </c>
      <c r="C258" s="138" t="s">
        <v>284</v>
      </c>
      <c r="D258" s="148">
        <v>4</v>
      </c>
      <c r="E258" s="35">
        <v>1145</v>
      </c>
      <c r="F258" s="24">
        <f t="shared" si="7"/>
        <v>4580</v>
      </c>
    </row>
    <row r="259" spans="1:6" x14ac:dyDescent="0.2">
      <c r="A259" s="138">
        <v>1904</v>
      </c>
      <c r="B259" s="144">
        <v>42916</v>
      </c>
      <c r="C259" s="138" t="s">
        <v>1511</v>
      </c>
      <c r="D259" s="148">
        <v>2</v>
      </c>
      <c r="E259" s="35">
        <v>297.36</v>
      </c>
      <c r="F259" s="24">
        <f t="shared" si="7"/>
        <v>594.72</v>
      </c>
    </row>
    <row r="260" spans="1:6" x14ac:dyDescent="0.2">
      <c r="A260" s="138">
        <v>289</v>
      </c>
      <c r="B260" s="144">
        <v>42551</v>
      </c>
      <c r="C260" s="138" t="s">
        <v>23</v>
      </c>
      <c r="D260" s="148">
        <v>1</v>
      </c>
      <c r="E260" s="35">
        <v>260</v>
      </c>
      <c r="F260" s="24">
        <f t="shared" si="7"/>
        <v>260</v>
      </c>
    </row>
    <row r="261" spans="1:6" x14ac:dyDescent="0.2">
      <c r="A261" s="138">
        <v>288</v>
      </c>
      <c r="B261" s="144">
        <v>42185</v>
      </c>
      <c r="C261" s="138" t="s">
        <v>286</v>
      </c>
      <c r="D261" s="148">
        <v>1</v>
      </c>
      <c r="E261" s="35">
        <v>350</v>
      </c>
      <c r="F261" s="24">
        <f t="shared" si="7"/>
        <v>350</v>
      </c>
    </row>
    <row r="262" spans="1:6" x14ac:dyDescent="0.2">
      <c r="A262" s="138">
        <v>287</v>
      </c>
      <c r="B262" s="144">
        <v>42185</v>
      </c>
      <c r="C262" s="138" t="s">
        <v>287</v>
      </c>
      <c r="D262" s="148">
        <v>6</v>
      </c>
      <c r="E262" s="35">
        <v>10</v>
      </c>
      <c r="F262" s="24">
        <f t="shared" si="7"/>
        <v>60</v>
      </c>
    </row>
    <row r="263" spans="1:6" x14ac:dyDescent="0.2">
      <c r="A263" s="138">
        <v>3047</v>
      </c>
      <c r="B263" s="144">
        <v>42185</v>
      </c>
      <c r="C263" s="138" t="s">
        <v>288</v>
      </c>
      <c r="D263" s="148">
        <v>1</v>
      </c>
      <c r="E263" s="35">
        <v>480</v>
      </c>
      <c r="F263" s="24">
        <f t="shared" si="7"/>
        <v>480</v>
      </c>
    </row>
    <row r="264" spans="1:6" x14ac:dyDescent="0.2">
      <c r="A264" s="138">
        <v>18</v>
      </c>
      <c r="B264" s="144">
        <v>42185</v>
      </c>
      <c r="C264" s="138" t="s">
        <v>289</v>
      </c>
      <c r="D264" s="148">
        <v>25</v>
      </c>
      <c r="E264" s="35">
        <v>20</v>
      </c>
      <c r="F264" s="24">
        <f t="shared" si="7"/>
        <v>500</v>
      </c>
    </row>
    <row r="265" spans="1:6" x14ac:dyDescent="0.2">
      <c r="A265" s="138">
        <v>3051</v>
      </c>
      <c r="B265" s="144">
        <v>42185</v>
      </c>
      <c r="C265" s="138" t="s">
        <v>290</v>
      </c>
      <c r="D265" s="148">
        <v>1</v>
      </c>
      <c r="E265" s="35">
        <v>25</v>
      </c>
      <c r="F265" s="24">
        <f t="shared" si="7"/>
        <v>25</v>
      </c>
    </row>
    <row r="266" spans="1:6" x14ac:dyDescent="0.2">
      <c r="A266" s="138">
        <v>3050</v>
      </c>
      <c r="B266" s="144">
        <v>42185</v>
      </c>
      <c r="C266" s="138" t="s">
        <v>291</v>
      </c>
      <c r="D266" s="148">
        <v>3</v>
      </c>
      <c r="E266" s="35">
        <v>80</v>
      </c>
      <c r="F266" s="24">
        <f t="shared" si="7"/>
        <v>240</v>
      </c>
    </row>
    <row r="267" spans="1:6" x14ac:dyDescent="0.2">
      <c r="A267" s="138">
        <v>12</v>
      </c>
      <c r="B267" s="144">
        <v>42185</v>
      </c>
      <c r="C267" s="138" t="s">
        <v>292</v>
      </c>
      <c r="D267" s="148">
        <v>3</v>
      </c>
      <c r="E267" s="35">
        <v>85</v>
      </c>
      <c r="F267" s="24">
        <f t="shared" si="7"/>
        <v>255</v>
      </c>
    </row>
    <row r="268" spans="1:6" x14ac:dyDescent="0.2">
      <c r="A268" s="138">
        <v>2280</v>
      </c>
      <c r="B268" s="144">
        <v>42185</v>
      </c>
      <c r="C268" s="138" t="s">
        <v>293</v>
      </c>
      <c r="D268" s="148">
        <v>7</v>
      </c>
      <c r="E268" s="35">
        <v>25</v>
      </c>
      <c r="F268" s="24">
        <f t="shared" si="7"/>
        <v>175</v>
      </c>
    </row>
    <row r="269" spans="1:6" x14ac:dyDescent="0.2">
      <c r="A269" s="138">
        <v>839</v>
      </c>
      <c r="B269" s="144">
        <v>42185</v>
      </c>
      <c r="C269" s="138" t="s">
        <v>294</v>
      </c>
      <c r="D269" s="148">
        <v>3</v>
      </c>
      <c r="E269" s="35">
        <v>30</v>
      </c>
      <c r="F269" s="24">
        <f t="shared" si="7"/>
        <v>90</v>
      </c>
    </row>
    <row r="270" spans="1:6" x14ac:dyDescent="0.2">
      <c r="A270" s="138">
        <v>439</v>
      </c>
      <c r="B270" s="144">
        <v>42185</v>
      </c>
      <c r="C270" s="138" t="s">
        <v>295</v>
      </c>
      <c r="D270" s="148">
        <v>12</v>
      </c>
      <c r="E270" s="35">
        <v>100</v>
      </c>
      <c r="F270" s="24">
        <f t="shared" si="7"/>
        <v>1200</v>
      </c>
    </row>
    <row r="271" spans="1:6" x14ac:dyDescent="0.2">
      <c r="A271" s="138">
        <v>11</v>
      </c>
      <c r="B271" s="144">
        <v>42185</v>
      </c>
      <c r="C271" s="138" t="s">
        <v>296</v>
      </c>
      <c r="D271" s="148">
        <v>8</v>
      </c>
      <c r="E271" s="35">
        <v>75</v>
      </c>
      <c r="F271" s="24">
        <f t="shared" si="7"/>
        <v>600</v>
      </c>
    </row>
    <row r="272" spans="1:6" x14ac:dyDescent="0.2">
      <c r="A272" s="138">
        <v>3040</v>
      </c>
      <c r="B272" s="144">
        <v>42185</v>
      </c>
      <c r="C272" s="138" t="s">
        <v>297</v>
      </c>
      <c r="D272" s="148">
        <v>2</v>
      </c>
      <c r="E272" s="35">
        <v>60</v>
      </c>
      <c r="F272" s="24">
        <f t="shared" si="7"/>
        <v>120</v>
      </c>
    </row>
    <row r="273" spans="1:6" x14ac:dyDescent="0.2">
      <c r="A273" s="138">
        <v>2040</v>
      </c>
      <c r="B273" s="144">
        <v>42185</v>
      </c>
      <c r="C273" s="138" t="s">
        <v>298</v>
      </c>
      <c r="D273" s="148">
        <v>2</v>
      </c>
      <c r="E273" s="35">
        <v>265</v>
      </c>
      <c r="F273" s="24">
        <f t="shared" si="7"/>
        <v>530</v>
      </c>
    </row>
    <row r="274" spans="1:6" x14ac:dyDescent="0.2">
      <c r="A274" s="138">
        <v>3120</v>
      </c>
      <c r="B274" s="144">
        <v>42185</v>
      </c>
      <c r="C274" s="138" t="s">
        <v>299</v>
      </c>
      <c r="D274" s="148">
        <v>85</v>
      </c>
      <c r="E274" s="35">
        <v>25</v>
      </c>
      <c r="F274" s="24">
        <f t="shared" si="7"/>
        <v>2125</v>
      </c>
    </row>
    <row r="275" spans="1:6" x14ac:dyDescent="0.2">
      <c r="A275" s="138">
        <v>19</v>
      </c>
      <c r="B275" s="144">
        <v>42185</v>
      </c>
      <c r="C275" s="138" t="s">
        <v>300</v>
      </c>
      <c r="D275" s="148">
        <v>7</v>
      </c>
      <c r="E275" s="35">
        <v>25</v>
      </c>
      <c r="F275" s="24">
        <f t="shared" si="7"/>
        <v>175</v>
      </c>
    </row>
    <row r="276" spans="1:6" x14ac:dyDescent="0.2">
      <c r="A276" s="138">
        <v>3278</v>
      </c>
      <c r="B276" s="144">
        <v>42185</v>
      </c>
      <c r="C276" s="138" t="s">
        <v>1424</v>
      </c>
      <c r="D276" s="148">
        <v>25</v>
      </c>
      <c r="E276" s="35">
        <v>15</v>
      </c>
      <c r="F276" s="24">
        <f t="shared" si="7"/>
        <v>375</v>
      </c>
    </row>
    <row r="277" spans="1:6" x14ac:dyDescent="0.2">
      <c r="A277" s="5">
        <v>3279</v>
      </c>
      <c r="B277" s="146">
        <v>42185</v>
      </c>
      <c r="C277" s="138" t="s">
        <v>302</v>
      </c>
      <c r="D277" s="5">
        <v>2</v>
      </c>
      <c r="E277" s="35">
        <v>50</v>
      </c>
      <c r="F277" s="24">
        <f>D277*E277</f>
        <v>100</v>
      </c>
    </row>
    <row r="278" spans="1:6" x14ac:dyDescent="0.2">
      <c r="A278" s="138">
        <v>3281</v>
      </c>
      <c r="B278" s="144">
        <v>42551</v>
      </c>
      <c r="C278" s="138" t="s">
        <v>303</v>
      </c>
      <c r="D278" s="148">
        <v>9</v>
      </c>
      <c r="E278" s="35">
        <v>150</v>
      </c>
      <c r="F278" s="24">
        <f t="shared" ref="F278:F309" si="8">D278*E278</f>
        <v>1350</v>
      </c>
    </row>
    <row r="279" spans="1:6" x14ac:dyDescent="0.2">
      <c r="A279" s="138">
        <v>3258</v>
      </c>
      <c r="B279" s="144">
        <v>42916</v>
      </c>
      <c r="C279" s="138" t="s">
        <v>1332</v>
      </c>
      <c r="D279" s="148">
        <v>23</v>
      </c>
      <c r="E279" s="35">
        <v>3539</v>
      </c>
      <c r="F279" s="24">
        <f t="shared" si="8"/>
        <v>81397</v>
      </c>
    </row>
    <row r="280" spans="1:6" x14ac:dyDescent="0.2">
      <c r="A280" s="138">
        <v>2030</v>
      </c>
      <c r="B280" s="144">
        <v>42916</v>
      </c>
      <c r="C280" s="138" t="s">
        <v>1331</v>
      </c>
      <c r="D280" s="148">
        <v>5</v>
      </c>
      <c r="E280" s="35">
        <v>3490</v>
      </c>
      <c r="F280" s="24">
        <f t="shared" si="8"/>
        <v>17450</v>
      </c>
    </row>
    <row r="281" spans="1:6" x14ac:dyDescent="0.2">
      <c r="A281" s="138">
        <v>3304</v>
      </c>
      <c r="B281" s="144">
        <v>42916</v>
      </c>
      <c r="C281" s="138" t="s">
        <v>1333</v>
      </c>
      <c r="D281" s="148">
        <v>18</v>
      </c>
      <c r="E281" s="35">
        <v>4799.3</v>
      </c>
      <c r="F281" s="24">
        <f t="shared" si="8"/>
        <v>86387.400000000009</v>
      </c>
    </row>
    <row r="282" spans="1:6" x14ac:dyDescent="0.2">
      <c r="A282" s="138">
        <v>3254</v>
      </c>
      <c r="B282" s="144">
        <v>42916</v>
      </c>
      <c r="C282" s="138" t="s">
        <v>1334</v>
      </c>
      <c r="D282" s="148">
        <v>4</v>
      </c>
      <c r="E282" s="35">
        <v>4873.21</v>
      </c>
      <c r="F282" s="24">
        <f t="shared" si="8"/>
        <v>19492.84</v>
      </c>
    </row>
    <row r="283" spans="1:6" x14ac:dyDescent="0.2">
      <c r="A283" s="138">
        <v>3131</v>
      </c>
      <c r="B283" s="144">
        <v>42916</v>
      </c>
      <c r="C283" s="138" t="s">
        <v>1335</v>
      </c>
      <c r="D283" s="148">
        <v>2</v>
      </c>
      <c r="E283" s="35">
        <v>5973.2</v>
      </c>
      <c r="F283" s="24">
        <f t="shared" si="8"/>
        <v>11946.4</v>
      </c>
    </row>
    <row r="284" spans="1:6" x14ac:dyDescent="0.2">
      <c r="A284" s="138">
        <v>3299</v>
      </c>
      <c r="B284" s="144">
        <v>42916</v>
      </c>
      <c r="C284" s="138" t="s">
        <v>1525</v>
      </c>
      <c r="D284" s="148">
        <v>4</v>
      </c>
      <c r="E284" s="35">
        <v>5870.5</v>
      </c>
      <c r="F284" s="24">
        <f t="shared" si="8"/>
        <v>23482</v>
      </c>
    </row>
    <row r="285" spans="1:6" x14ac:dyDescent="0.2">
      <c r="A285" s="138">
        <v>3212</v>
      </c>
      <c r="B285" s="144">
        <v>42916</v>
      </c>
      <c r="C285" s="138" t="s">
        <v>1336</v>
      </c>
      <c r="D285" s="148">
        <v>8</v>
      </c>
      <c r="E285" s="35">
        <v>1948.02</v>
      </c>
      <c r="F285" s="24">
        <f t="shared" si="8"/>
        <v>15584.16</v>
      </c>
    </row>
    <row r="286" spans="1:6" x14ac:dyDescent="0.2">
      <c r="A286" s="138">
        <v>3232</v>
      </c>
      <c r="B286" s="144">
        <v>42916</v>
      </c>
      <c r="C286" s="138" t="s">
        <v>310</v>
      </c>
      <c r="D286" s="148">
        <v>2</v>
      </c>
      <c r="E286" s="35">
        <v>3965.99</v>
      </c>
      <c r="F286" s="24">
        <f t="shared" si="8"/>
        <v>7931.98</v>
      </c>
    </row>
    <row r="287" spans="1:6" x14ac:dyDescent="0.2">
      <c r="A287" s="138">
        <v>3261</v>
      </c>
      <c r="B287" s="144">
        <v>42916</v>
      </c>
      <c r="C287" s="138" t="s">
        <v>1330</v>
      </c>
      <c r="D287" s="148">
        <v>6</v>
      </c>
      <c r="E287" s="35">
        <v>3254</v>
      </c>
      <c r="F287" s="24">
        <f t="shared" si="8"/>
        <v>19524</v>
      </c>
    </row>
    <row r="288" spans="1:6" x14ac:dyDescent="0.2">
      <c r="A288" s="138">
        <v>3293</v>
      </c>
      <c r="B288" s="144">
        <v>42916</v>
      </c>
      <c r="C288" s="138" t="s">
        <v>1329</v>
      </c>
      <c r="D288" s="148">
        <v>16</v>
      </c>
      <c r="E288" s="35">
        <v>3534.99</v>
      </c>
      <c r="F288" s="24">
        <f t="shared" si="8"/>
        <v>56559.839999999997</v>
      </c>
    </row>
    <row r="289" spans="1:6" x14ac:dyDescent="0.2">
      <c r="A289" s="138">
        <v>3298</v>
      </c>
      <c r="B289" s="144">
        <v>42916</v>
      </c>
      <c r="C289" s="138" t="s">
        <v>1483</v>
      </c>
      <c r="D289" s="148">
        <v>5</v>
      </c>
      <c r="E289" s="35">
        <v>425</v>
      </c>
      <c r="F289" s="24">
        <f t="shared" si="8"/>
        <v>2125</v>
      </c>
    </row>
    <row r="290" spans="1:6" x14ac:dyDescent="0.2">
      <c r="A290" s="138">
        <v>3306</v>
      </c>
      <c r="B290" s="144">
        <v>42916</v>
      </c>
      <c r="C290" s="138" t="s">
        <v>1328</v>
      </c>
      <c r="D290" s="148">
        <v>5</v>
      </c>
      <c r="E290" s="35">
        <v>1720.63</v>
      </c>
      <c r="F290" s="24">
        <f t="shared" si="8"/>
        <v>8603.1500000000015</v>
      </c>
    </row>
    <row r="291" spans="1:6" x14ac:dyDescent="0.2">
      <c r="A291" s="138">
        <v>3290</v>
      </c>
      <c r="B291" s="144">
        <v>42916</v>
      </c>
      <c r="C291" s="138" t="s">
        <v>315</v>
      </c>
      <c r="D291" s="148">
        <v>7</v>
      </c>
      <c r="E291" s="35">
        <v>272.99</v>
      </c>
      <c r="F291" s="24">
        <f t="shared" si="8"/>
        <v>1910.93</v>
      </c>
    </row>
    <row r="292" spans="1:6" x14ac:dyDescent="0.2">
      <c r="A292" s="138">
        <v>3292</v>
      </c>
      <c r="B292" s="144">
        <v>42916</v>
      </c>
      <c r="C292" s="138" t="s">
        <v>316</v>
      </c>
      <c r="D292" s="148">
        <v>3</v>
      </c>
      <c r="E292" s="35">
        <v>570</v>
      </c>
      <c r="F292" s="24">
        <f t="shared" si="8"/>
        <v>1710</v>
      </c>
    </row>
    <row r="293" spans="1:6" x14ac:dyDescent="0.2">
      <c r="A293" s="138">
        <v>3460</v>
      </c>
      <c r="B293" s="144">
        <v>42916</v>
      </c>
      <c r="C293" s="138" t="s">
        <v>317</v>
      </c>
      <c r="D293" s="148">
        <v>7</v>
      </c>
      <c r="E293" s="35">
        <v>518</v>
      </c>
      <c r="F293" s="24">
        <f t="shared" si="8"/>
        <v>3626</v>
      </c>
    </row>
    <row r="294" spans="1:6" x14ac:dyDescent="0.2">
      <c r="A294" s="138">
        <v>3302</v>
      </c>
      <c r="B294" s="144">
        <v>42916</v>
      </c>
      <c r="C294" s="138" t="s">
        <v>318</v>
      </c>
      <c r="D294" s="148">
        <v>2</v>
      </c>
      <c r="E294" s="35">
        <v>176.99</v>
      </c>
      <c r="F294" s="24">
        <f t="shared" si="8"/>
        <v>353.98</v>
      </c>
    </row>
    <row r="295" spans="1:6" x14ac:dyDescent="0.2">
      <c r="A295" s="138">
        <v>3305</v>
      </c>
      <c r="B295" s="144">
        <v>42916</v>
      </c>
      <c r="C295" s="138" t="s">
        <v>1527</v>
      </c>
      <c r="D295" s="148">
        <v>8</v>
      </c>
      <c r="E295" s="35">
        <v>4450.5600000000004</v>
      </c>
      <c r="F295" s="24">
        <f t="shared" si="8"/>
        <v>35604.480000000003</v>
      </c>
    </row>
    <row r="296" spans="1:6" x14ac:dyDescent="0.2">
      <c r="A296" s="138">
        <v>2022</v>
      </c>
      <c r="B296" s="144">
        <v>42551</v>
      </c>
      <c r="C296" s="138" t="s">
        <v>320</v>
      </c>
      <c r="D296" s="148">
        <v>6</v>
      </c>
      <c r="E296" s="35">
        <v>533.88</v>
      </c>
      <c r="F296" s="24">
        <f t="shared" si="8"/>
        <v>3203.2799999999997</v>
      </c>
    </row>
    <row r="297" spans="1:6" x14ac:dyDescent="0.2">
      <c r="A297" s="138">
        <v>3266</v>
      </c>
      <c r="B297" s="144">
        <v>42551</v>
      </c>
      <c r="C297" s="138" t="s">
        <v>321</v>
      </c>
      <c r="D297" s="148">
        <v>2</v>
      </c>
      <c r="E297" s="35">
        <v>4250.3599999999997</v>
      </c>
      <c r="F297" s="24">
        <f t="shared" si="8"/>
        <v>8500.7199999999993</v>
      </c>
    </row>
    <row r="298" spans="1:6" x14ac:dyDescent="0.2">
      <c r="A298" s="138">
        <v>3289</v>
      </c>
      <c r="B298" s="144">
        <v>42551</v>
      </c>
      <c r="C298" s="138" t="s">
        <v>1475</v>
      </c>
      <c r="D298" s="148">
        <v>120</v>
      </c>
      <c r="E298" s="35">
        <v>1416</v>
      </c>
      <c r="F298" s="24">
        <f t="shared" si="8"/>
        <v>169920</v>
      </c>
    </row>
    <row r="299" spans="1:6" x14ac:dyDescent="0.2">
      <c r="A299" s="138">
        <v>578</v>
      </c>
      <c r="B299" s="144">
        <v>38898</v>
      </c>
      <c r="C299" s="138" t="s">
        <v>586</v>
      </c>
      <c r="D299" s="148">
        <v>1</v>
      </c>
      <c r="E299" s="35">
        <v>600</v>
      </c>
      <c r="F299" s="24">
        <f t="shared" si="8"/>
        <v>600</v>
      </c>
    </row>
    <row r="300" spans="1:6" x14ac:dyDescent="0.2">
      <c r="A300" s="138">
        <v>575</v>
      </c>
      <c r="B300" s="144">
        <v>38898</v>
      </c>
      <c r="C300" s="138" t="s">
        <v>587</v>
      </c>
      <c r="D300" s="148">
        <v>1</v>
      </c>
      <c r="E300" s="35">
        <v>800</v>
      </c>
      <c r="F300" s="24">
        <f t="shared" si="8"/>
        <v>800</v>
      </c>
    </row>
    <row r="301" spans="1:6" x14ac:dyDescent="0.2">
      <c r="A301" s="138">
        <v>347</v>
      </c>
      <c r="B301" s="144">
        <v>38898</v>
      </c>
      <c r="C301" s="138" t="s">
        <v>588</v>
      </c>
      <c r="D301" s="148">
        <v>1</v>
      </c>
      <c r="E301" s="35">
        <v>235</v>
      </c>
      <c r="F301" s="24">
        <f t="shared" si="8"/>
        <v>235</v>
      </c>
    </row>
    <row r="302" spans="1:6" x14ac:dyDescent="0.2">
      <c r="A302" s="138">
        <v>2232</v>
      </c>
      <c r="B302" s="144">
        <v>38898</v>
      </c>
      <c r="C302" s="138" t="s">
        <v>589</v>
      </c>
      <c r="D302" s="148">
        <v>35</v>
      </c>
      <c r="E302" s="35">
        <v>35</v>
      </c>
      <c r="F302" s="24">
        <f t="shared" si="8"/>
        <v>1225</v>
      </c>
    </row>
    <row r="303" spans="1:6" x14ac:dyDescent="0.2">
      <c r="A303" s="138">
        <v>325</v>
      </c>
      <c r="B303" s="144">
        <v>38898</v>
      </c>
      <c r="C303" s="138" t="s">
        <v>590</v>
      </c>
      <c r="D303" s="148">
        <v>3</v>
      </c>
      <c r="E303" s="35">
        <v>150</v>
      </c>
      <c r="F303" s="24">
        <f t="shared" si="8"/>
        <v>450</v>
      </c>
    </row>
    <row r="304" spans="1:6" x14ac:dyDescent="0.2">
      <c r="A304" s="138">
        <v>2280</v>
      </c>
      <c r="B304" s="144">
        <v>38898</v>
      </c>
      <c r="C304" s="138" t="s">
        <v>591</v>
      </c>
      <c r="D304" s="148">
        <v>1</v>
      </c>
      <c r="E304" s="35">
        <v>1682</v>
      </c>
      <c r="F304" s="24">
        <f t="shared" si="8"/>
        <v>1682</v>
      </c>
    </row>
    <row r="305" spans="1:6" x14ac:dyDescent="0.2">
      <c r="A305" s="138">
        <v>333</v>
      </c>
      <c r="B305" s="144">
        <v>38898</v>
      </c>
      <c r="C305" s="138" t="s">
        <v>592</v>
      </c>
      <c r="D305" s="148">
        <v>6</v>
      </c>
      <c r="E305" s="35">
        <v>1680</v>
      </c>
      <c r="F305" s="24">
        <f t="shared" si="8"/>
        <v>10080</v>
      </c>
    </row>
    <row r="306" spans="1:6" x14ac:dyDescent="0.2">
      <c r="A306" s="138">
        <v>720</v>
      </c>
      <c r="B306" s="144">
        <v>38898</v>
      </c>
      <c r="C306" s="138" t="s">
        <v>593</v>
      </c>
      <c r="D306" s="148">
        <v>8</v>
      </c>
      <c r="E306" s="35">
        <v>200</v>
      </c>
      <c r="F306" s="24">
        <f t="shared" si="8"/>
        <v>1600</v>
      </c>
    </row>
    <row r="307" spans="1:6" x14ac:dyDescent="0.2">
      <c r="A307" s="138">
        <v>721</v>
      </c>
      <c r="B307" s="144">
        <v>38898</v>
      </c>
      <c r="C307" s="138" t="s">
        <v>594</v>
      </c>
      <c r="D307" s="148">
        <v>8</v>
      </c>
      <c r="E307" s="35">
        <v>940</v>
      </c>
      <c r="F307" s="24">
        <f t="shared" si="8"/>
        <v>7520</v>
      </c>
    </row>
    <row r="308" spans="1:6" x14ac:dyDescent="0.2">
      <c r="A308" s="138">
        <v>722</v>
      </c>
      <c r="B308" s="144">
        <v>38898</v>
      </c>
      <c r="C308" s="138" t="s">
        <v>595</v>
      </c>
      <c r="D308" s="148">
        <v>3</v>
      </c>
      <c r="E308" s="35">
        <v>750</v>
      </c>
      <c r="F308" s="24">
        <f t="shared" si="8"/>
        <v>2250</v>
      </c>
    </row>
    <row r="309" spans="1:6" x14ac:dyDescent="0.2">
      <c r="A309" s="138">
        <v>827</v>
      </c>
      <c r="B309" s="144">
        <v>38898</v>
      </c>
      <c r="C309" s="138" t="s">
        <v>596</v>
      </c>
      <c r="D309" s="148">
        <v>4</v>
      </c>
      <c r="E309" s="35">
        <v>650</v>
      </c>
      <c r="F309" s="24">
        <f t="shared" si="8"/>
        <v>2600</v>
      </c>
    </row>
    <row r="310" spans="1:6" x14ac:dyDescent="0.2">
      <c r="A310" s="5">
        <v>818</v>
      </c>
      <c r="B310" s="146">
        <v>38898</v>
      </c>
      <c r="C310" s="138" t="s">
        <v>597</v>
      </c>
      <c r="D310" s="5">
        <v>4</v>
      </c>
      <c r="E310" s="35">
        <v>410</v>
      </c>
      <c r="F310" s="24">
        <f>D310*E310</f>
        <v>1640</v>
      </c>
    </row>
    <row r="311" spans="1:6" x14ac:dyDescent="0.2">
      <c r="A311" s="138">
        <v>596</v>
      </c>
      <c r="B311" s="144">
        <v>38898</v>
      </c>
      <c r="C311" s="138" t="s">
        <v>598</v>
      </c>
      <c r="D311" s="148">
        <v>2</v>
      </c>
      <c r="E311" s="35">
        <v>1200</v>
      </c>
      <c r="F311" s="24">
        <f t="shared" ref="F311:F342" si="9">D311*E311</f>
        <v>2400</v>
      </c>
    </row>
    <row r="312" spans="1:6" x14ac:dyDescent="0.2">
      <c r="A312" s="138">
        <v>622</v>
      </c>
      <c r="B312" s="144">
        <v>38898</v>
      </c>
      <c r="C312" s="138" t="s">
        <v>599</v>
      </c>
      <c r="D312" s="148">
        <v>8</v>
      </c>
      <c r="E312" s="35">
        <v>470</v>
      </c>
      <c r="F312" s="24">
        <f t="shared" si="9"/>
        <v>3760</v>
      </c>
    </row>
    <row r="313" spans="1:6" x14ac:dyDescent="0.2">
      <c r="A313" s="138">
        <v>625</v>
      </c>
      <c r="B313" s="144">
        <v>38898</v>
      </c>
      <c r="C313" s="138" t="s">
        <v>600</v>
      </c>
      <c r="D313" s="148">
        <v>5</v>
      </c>
      <c r="E313" s="35">
        <v>1500</v>
      </c>
      <c r="F313" s="24">
        <f t="shared" si="9"/>
        <v>7500</v>
      </c>
    </row>
    <row r="314" spans="1:6" x14ac:dyDescent="0.2">
      <c r="A314" s="138">
        <v>600</v>
      </c>
      <c r="B314" s="144">
        <v>38898</v>
      </c>
      <c r="C314" s="138" t="s">
        <v>601</v>
      </c>
      <c r="D314" s="148">
        <v>4</v>
      </c>
      <c r="E314" s="35">
        <v>780</v>
      </c>
      <c r="F314" s="24">
        <f t="shared" si="9"/>
        <v>3120</v>
      </c>
    </row>
    <row r="315" spans="1:6" x14ac:dyDescent="0.2">
      <c r="A315" s="138">
        <v>3107</v>
      </c>
      <c r="B315" s="144">
        <v>38898</v>
      </c>
      <c r="C315" s="138" t="s">
        <v>602</v>
      </c>
      <c r="D315" s="148">
        <v>2</v>
      </c>
      <c r="E315" s="35">
        <v>150</v>
      </c>
      <c r="F315" s="24">
        <f t="shared" si="9"/>
        <v>300</v>
      </c>
    </row>
    <row r="316" spans="1:6" x14ac:dyDescent="0.2">
      <c r="A316" s="138">
        <v>816</v>
      </c>
      <c r="B316" s="144">
        <v>38898</v>
      </c>
      <c r="C316" s="138" t="s">
        <v>603</v>
      </c>
      <c r="D316" s="148">
        <v>4</v>
      </c>
      <c r="E316" s="35">
        <v>1710</v>
      </c>
      <c r="F316" s="24">
        <f t="shared" si="9"/>
        <v>6840</v>
      </c>
    </row>
    <row r="317" spans="1:6" x14ac:dyDescent="0.2">
      <c r="A317" s="138">
        <v>817</v>
      </c>
      <c r="B317" s="144">
        <v>38898</v>
      </c>
      <c r="C317" s="138" t="s">
        <v>604</v>
      </c>
      <c r="D317" s="148">
        <v>4</v>
      </c>
      <c r="E317" s="35">
        <v>725</v>
      </c>
      <c r="F317" s="24">
        <f t="shared" si="9"/>
        <v>2900</v>
      </c>
    </row>
    <row r="318" spans="1:6" x14ac:dyDescent="0.2">
      <c r="A318" s="138">
        <v>740</v>
      </c>
      <c r="B318" s="144">
        <v>38898</v>
      </c>
      <c r="C318" s="138" t="s">
        <v>605</v>
      </c>
      <c r="D318" s="148">
        <v>6</v>
      </c>
      <c r="E318" s="35">
        <v>375</v>
      </c>
      <c r="F318" s="24">
        <f t="shared" si="9"/>
        <v>2250</v>
      </c>
    </row>
    <row r="319" spans="1:6" x14ac:dyDescent="0.2">
      <c r="A319" s="138">
        <v>987</v>
      </c>
      <c r="B319" s="144">
        <v>38898</v>
      </c>
      <c r="C319" s="138" t="s">
        <v>606</v>
      </c>
      <c r="D319" s="148">
        <v>20</v>
      </c>
      <c r="E319" s="35">
        <v>45</v>
      </c>
      <c r="F319" s="24">
        <f t="shared" si="9"/>
        <v>900</v>
      </c>
    </row>
    <row r="320" spans="1:6" x14ac:dyDescent="0.2">
      <c r="A320" s="138">
        <v>731</v>
      </c>
      <c r="B320" s="144">
        <v>38898</v>
      </c>
      <c r="C320" s="138" t="s">
        <v>328</v>
      </c>
      <c r="D320" s="148">
        <v>3</v>
      </c>
      <c r="E320" s="35">
        <v>990</v>
      </c>
      <c r="F320" s="24">
        <f t="shared" si="9"/>
        <v>2970</v>
      </c>
    </row>
    <row r="321" spans="1:6" x14ac:dyDescent="0.2">
      <c r="A321" s="138">
        <v>834</v>
      </c>
      <c r="B321" s="144">
        <v>42551</v>
      </c>
      <c r="C321" s="138" t="s">
        <v>1474</v>
      </c>
      <c r="D321" s="148">
        <v>1</v>
      </c>
      <c r="E321" s="35">
        <v>129.80000000000001</v>
      </c>
      <c r="F321" s="24">
        <f t="shared" si="9"/>
        <v>129.80000000000001</v>
      </c>
    </row>
    <row r="322" spans="1:6" x14ac:dyDescent="0.2">
      <c r="A322" s="138">
        <v>824</v>
      </c>
      <c r="B322" s="144">
        <v>38898</v>
      </c>
      <c r="C322" s="138" t="s">
        <v>330</v>
      </c>
      <c r="D322" s="148">
        <v>5</v>
      </c>
      <c r="E322" s="35">
        <v>1350</v>
      </c>
      <c r="F322" s="24">
        <f t="shared" si="9"/>
        <v>6750</v>
      </c>
    </row>
    <row r="323" spans="1:6" x14ac:dyDescent="0.2">
      <c r="A323" s="138">
        <v>822</v>
      </c>
      <c r="B323" s="144">
        <v>38898</v>
      </c>
      <c r="C323" s="138" t="s">
        <v>331</v>
      </c>
      <c r="D323" s="148">
        <v>5</v>
      </c>
      <c r="E323" s="35">
        <v>852</v>
      </c>
      <c r="F323" s="24">
        <f t="shared" si="9"/>
        <v>4260</v>
      </c>
    </row>
    <row r="324" spans="1:6" x14ac:dyDescent="0.2">
      <c r="A324" s="138">
        <v>624</v>
      </c>
      <c r="B324" s="144">
        <v>38898</v>
      </c>
      <c r="C324" s="138" t="s">
        <v>332</v>
      </c>
      <c r="D324" s="148">
        <v>6</v>
      </c>
      <c r="E324" s="35">
        <v>2335</v>
      </c>
      <c r="F324" s="24">
        <f t="shared" si="9"/>
        <v>14010</v>
      </c>
    </row>
    <row r="325" spans="1:6" x14ac:dyDescent="0.2">
      <c r="A325" s="138">
        <v>748</v>
      </c>
      <c r="B325" s="144">
        <v>38898</v>
      </c>
      <c r="C325" s="138" t="s">
        <v>333</v>
      </c>
      <c r="D325" s="148">
        <v>2</v>
      </c>
      <c r="E325" s="35">
        <v>3525</v>
      </c>
      <c r="F325" s="24">
        <f t="shared" si="9"/>
        <v>7050</v>
      </c>
    </row>
    <row r="326" spans="1:6" x14ac:dyDescent="0.2">
      <c r="A326" s="138">
        <v>735</v>
      </c>
      <c r="B326" s="144">
        <v>38898</v>
      </c>
      <c r="C326" s="138" t="s">
        <v>334</v>
      </c>
      <c r="D326" s="148">
        <v>5</v>
      </c>
      <c r="E326" s="35">
        <v>200</v>
      </c>
      <c r="F326" s="24">
        <f t="shared" si="9"/>
        <v>1000</v>
      </c>
    </row>
    <row r="327" spans="1:6" x14ac:dyDescent="0.2">
      <c r="A327" s="138">
        <v>722</v>
      </c>
      <c r="B327" s="144">
        <v>38898</v>
      </c>
      <c r="C327" s="138" t="s">
        <v>335</v>
      </c>
      <c r="D327" s="148">
        <v>1</v>
      </c>
      <c r="E327" s="35">
        <v>550</v>
      </c>
      <c r="F327" s="24">
        <f t="shared" si="9"/>
        <v>550</v>
      </c>
    </row>
    <row r="328" spans="1:6" x14ac:dyDescent="0.2">
      <c r="A328" s="138">
        <v>738</v>
      </c>
      <c r="B328" s="144">
        <v>38898</v>
      </c>
      <c r="C328" s="138" t="s">
        <v>1425</v>
      </c>
      <c r="D328" s="148">
        <v>2</v>
      </c>
      <c r="E328" s="35">
        <v>950</v>
      </c>
      <c r="F328" s="24">
        <f t="shared" si="9"/>
        <v>1900</v>
      </c>
    </row>
    <row r="329" spans="1:6" x14ac:dyDescent="0.2">
      <c r="A329" s="138">
        <v>3461</v>
      </c>
      <c r="B329" s="144">
        <v>38898</v>
      </c>
      <c r="C329" s="138" t="s">
        <v>337</v>
      </c>
      <c r="D329" s="148">
        <v>10</v>
      </c>
      <c r="E329" s="35">
        <v>80</v>
      </c>
      <c r="F329" s="24">
        <f t="shared" si="9"/>
        <v>800</v>
      </c>
    </row>
    <row r="330" spans="1:6" x14ac:dyDescent="0.2">
      <c r="A330" s="138">
        <v>3346</v>
      </c>
      <c r="B330" s="144">
        <v>38898</v>
      </c>
      <c r="C330" s="138" t="s">
        <v>338</v>
      </c>
      <c r="D330" s="148">
        <v>10</v>
      </c>
      <c r="E330" s="35">
        <v>95</v>
      </c>
      <c r="F330" s="24">
        <f t="shared" si="9"/>
        <v>950</v>
      </c>
    </row>
    <row r="331" spans="1:6" x14ac:dyDescent="0.2">
      <c r="A331" s="138">
        <v>3346</v>
      </c>
      <c r="B331" s="144">
        <v>38898</v>
      </c>
      <c r="C331" s="138" t="s">
        <v>340</v>
      </c>
      <c r="D331" s="148">
        <v>2</v>
      </c>
      <c r="E331" s="35">
        <v>1700</v>
      </c>
      <c r="F331" s="24">
        <f t="shared" si="9"/>
        <v>3400</v>
      </c>
    </row>
    <row r="332" spans="1:6" x14ac:dyDescent="0.2">
      <c r="A332" s="138">
        <v>840</v>
      </c>
      <c r="B332" s="144">
        <v>38898</v>
      </c>
      <c r="C332" s="138" t="s">
        <v>341</v>
      </c>
      <c r="D332" s="148">
        <v>14</v>
      </c>
      <c r="E332" s="35">
        <v>940</v>
      </c>
      <c r="F332" s="24">
        <f t="shared" si="9"/>
        <v>13160</v>
      </c>
    </row>
    <row r="333" spans="1:6" x14ac:dyDescent="0.2">
      <c r="A333" s="138">
        <v>792</v>
      </c>
      <c r="B333" s="144">
        <v>38898</v>
      </c>
      <c r="C333" s="138" t="s">
        <v>342</v>
      </c>
      <c r="D333" s="148">
        <v>9</v>
      </c>
      <c r="E333" s="35">
        <v>2360</v>
      </c>
      <c r="F333" s="24">
        <f t="shared" si="9"/>
        <v>21240</v>
      </c>
    </row>
    <row r="334" spans="1:6" x14ac:dyDescent="0.2">
      <c r="A334" s="138">
        <v>3168</v>
      </c>
      <c r="B334" s="144">
        <v>38898</v>
      </c>
      <c r="C334" s="138" t="s">
        <v>343</v>
      </c>
      <c r="D334" s="148">
        <v>2</v>
      </c>
      <c r="E334" s="35">
        <v>550</v>
      </c>
      <c r="F334" s="24">
        <f t="shared" si="9"/>
        <v>1100</v>
      </c>
    </row>
    <row r="335" spans="1:6" x14ac:dyDescent="0.2">
      <c r="A335" s="138">
        <v>3390</v>
      </c>
      <c r="B335" s="144">
        <v>38898</v>
      </c>
      <c r="C335" s="138" t="s">
        <v>344</v>
      </c>
      <c r="D335" s="148">
        <v>1</v>
      </c>
      <c r="E335" s="35">
        <v>1175</v>
      </c>
      <c r="F335" s="24">
        <f t="shared" si="9"/>
        <v>1175</v>
      </c>
    </row>
    <row r="336" spans="1:6" x14ac:dyDescent="0.2">
      <c r="A336" s="138">
        <v>830</v>
      </c>
      <c r="B336" s="144">
        <v>38898</v>
      </c>
      <c r="C336" s="138" t="s">
        <v>345</v>
      </c>
      <c r="D336" s="148">
        <v>1</v>
      </c>
      <c r="E336" s="35">
        <v>1135</v>
      </c>
      <c r="F336" s="24">
        <f t="shared" si="9"/>
        <v>1135</v>
      </c>
    </row>
    <row r="337" spans="1:6" x14ac:dyDescent="0.2">
      <c r="A337" s="138">
        <v>833</v>
      </c>
      <c r="B337" s="144">
        <v>38898</v>
      </c>
      <c r="C337" s="138" t="s">
        <v>346</v>
      </c>
      <c r="D337" s="148">
        <v>2</v>
      </c>
      <c r="E337" s="35">
        <v>1300</v>
      </c>
      <c r="F337" s="24">
        <f t="shared" si="9"/>
        <v>2600</v>
      </c>
    </row>
    <row r="338" spans="1:6" x14ac:dyDescent="0.2">
      <c r="A338" s="138">
        <v>123</v>
      </c>
      <c r="B338" s="144">
        <v>38898</v>
      </c>
      <c r="C338" s="138" t="s">
        <v>347</v>
      </c>
      <c r="D338" s="148">
        <v>1</v>
      </c>
      <c r="E338" s="35">
        <v>940</v>
      </c>
      <c r="F338" s="24">
        <f t="shared" si="9"/>
        <v>940</v>
      </c>
    </row>
    <row r="339" spans="1:6" x14ac:dyDescent="0.2">
      <c r="A339" s="138">
        <v>109</v>
      </c>
      <c r="B339" s="144">
        <v>38898</v>
      </c>
      <c r="C339" s="138" t="s">
        <v>348</v>
      </c>
      <c r="D339" s="148">
        <v>7</v>
      </c>
      <c r="E339" s="35">
        <v>118</v>
      </c>
      <c r="F339" s="24">
        <f t="shared" si="9"/>
        <v>826</v>
      </c>
    </row>
    <row r="340" spans="1:6" x14ac:dyDescent="0.2">
      <c r="A340" s="138">
        <v>120</v>
      </c>
      <c r="B340" s="144">
        <v>38898</v>
      </c>
      <c r="C340" s="138" t="s">
        <v>349</v>
      </c>
      <c r="D340" s="148">
        <v>2</v>
      </c>
      <c r="E340" s="35">
        <v>465</v>
      </c>
      <c r="F340" s="24">
        <f t="shared" si="9"/>
        <v>930</v>
      </c>
    </row>
    <row r="341" spans="1:6" x14ac:dyDescent="0.2">
      <c r="A341" s="138">
        <v>118</v>
      </c>
      <c r="B341" s="144">
        <v>38898</v>
      </c>
      <c r="C341" s="138" t="s">
        <v>350</v>
      </c>
      <c r="D341" s="148">
        <v>1</v>
      </c>
      <c r="E341" s="35">
        <v>3250</v>
      </c>
      <c r="F341" s="24">
        <f t="shared" si="9"/>
        <v>3250</v>
      </c>
    </row>
    <row r="342" spans="1:6" x14ac:dyDescent="0.2">
      <c r="A342" s="138">
        <v>138</v>
      </c>
      <c r="B342" s="144">
        <v>38898</v>
      </c>
      <c r="C342" s="138" t="s">
        <v>351</v>
      </c>
      <c r="D342" s="148">
        <v>2</v>
      </c>
      <c r="E342" s="35">
        <v>450</v>
      </c>
      <c r="F342" s="24">
        <f t="shared" si="9"/>
        <v>900</v>
      </c>
    </row>
    <row r="343" spans="1:6" x14ac:dyDescent="0.2">
      <c r="A343" s="5">
        <v>765</v>
      </c>
      <c r="B343" s="146">
        <v>38898</v>
      </c>
      <c r="C343" s="138" t="s">
        <v>352</v>
      </c>
      <c r="D343" s="5">
        <v>1</v>
      </c>
      <c r="E343" s="35">
        <v>1850</v>
      </c>
      <c r="F343" s="24">
        <f>D343*E343</f>
        <v>1850</v>
      </c>
    </row>
    <row r="344" spans="1:6" x14ac:dyDescent="0.2">
      <c r="A344" s="138">
        <v>135</v>
      </c>
      <c r="B344" s="144">
        <v>38898</v>
      </c>
      <c r="C344" s="138" t="s">
        <v>353</v>
      </c>
      <c r="D344" s="148">
        <v>16</v>
      </c>
      <c r="E344" s="35">
        <v>775</v>
      </c>
      <c r="F344" s="24">
        <f t="shared" ref="F344:F375" si="10">D344*E344</f>
        <v>12400</v>
      </c>
    </row>
    <row r="345" spans="1:6" x14ac:dyDescent="0.2">
      <c r="A345" s="138">
        <v>112</v>
      </c>
      <c r="B345" s="144">
        <v>38898</v>
      </c>
      <c r="C345" s="138" t="s">
        <v>19</v>
      </c>
      <c r="D345" s="148">
        <v>4</v>
      </c>
      <c r="E345" s="35">
        <v>850</v>
      </c>
      <c r="F345" s="24">
        <f t="shared" si="10"/>
        <v>3400</v>
      </c>
    </row>
    <row r="346" spans="1:6" x14ac:dyDescent="0.2">
      <c r="A346" s="138">
        <v>913</v>
      </c>
      <c r="B346" s="144">
        <v>38898</v>
      </c>
      <c r="C346" s="138" t="s">
        <v>354</v>
      </c>
      <c r="D346" s="148">
        <v>1</v>
      </c>
      <c r="E346" s="35">
        <v>2265</v>
      </c>
      <c r="F346" s="24">
        <f t="shared" si="10"/>
        <v>2265</v>
      </c>
    </row>
    <row r="347" spans="1:6" x14ac:dyDescent="0.2">
      <c r="A347" s="138">
        <v>890</v>
      </c>
      <c r="B347" s="144">
        <v>38898</v>
      </c>
      <c r="C347" s="138" t="s">
        <v>22</v>
      </c>
      <c r="D347" s="148">
        <v>3</v>
      </c>
      <c r="E347" s="35">
        <v>1880</v>
      </c>
      <c r="F347" s="24">
        <f t="shared" si="10"/>
        <v>5640</v>
      </c>
    </row>
    <row r="348" spans="1:6" x14ac:dyDescent="0.2">
      <c r="A348" s="138">
        <v>749</v>
      </c>
      <c r="B348" s="144">
        <v>38898</v>
      </c>
      <c r="C348" s="138" t="s">
        <v>355</v>
      </c>
      <c r="D348" s="148">
        <v>1</v>
      </c>
      <c r="E348" s="35">
        <v>1880</v>
      </c>
      <c r="F348" s="24">
        <f t="shared" si="10"/>
        <v>1880</v>
      </c>
    </row>
    <row r="349" spans="1:6" x14ac:dyDescent="0.2">
      <c r="A349" s="138">
        <v>978</v>
      </c>
      <c r="B349" s="144">
        <v>38898</v>
      </c>
      <c r="C349" s="138" t="s">
        <v>356</v>
      </c>
      <c r="D349" s="148">
        <v>1</v>
      </c>
      <c r="E349" s="35">
        <v>700</v>
      </c>
      <c r="F349" s="24">
        <f t="shared" si="10"/>
        <v>700</v>
      </c>
    </row>
    <row r="350" spans="1:6" x14ac:dyDescent="0.2">
      <c r="A350" s="138">
        <v>917</v>
      </c>
      <c r="B350" s="144">
        <v>38898</v>
      </c>
      <c r="C350" s="138" t="s">
        <v>357</v>
      </c>
      <c r="D350" s="148">
        <v>1</v>
      </c>
      <c r="E350" s="35">
        <v>700</v>
      </c>
      <c r="F350" s="24">
        <f t="shared" si="10"/>
        <v>700</v>
      </c>
    </row>
    <row r="351" spans="1:6" x14ac:dyDescent="0.2">
      <c r="A351" s="138">
        <v>903</v>
      </c>
      <c r="B351" s="144">
        <v>38898</v>
      </c>
      <c r="C351" s="138" t="s">
        <v>358</v>
      </c>
      <c r="D351" s="148">
        <v>2</v>
      </c>
      <c r="E351" s="35">
        <v>50</v>
      </c>
      <c r="F351" s="24">
        <f t="shared" si="10"/>
        <v>100</v>
      </c>
    </row>
    <row r="352" spans="1:6" x14ac:dyDescent="0.2">
      <c r="A352" s="138">
        <v>117</v>
      </c>
      <c r="B352" s="144">
        <v>38898</v>
      </c>
      <c r="C352" s="138" t="s">
        <v>359</v>
      </c>
      <c r="D352" s="148">
        <v>1</v>
      </c>
      <c r="E352" s="35">
        <v>1350</v>
      </c>
      <c r="F352" s="24">
        <f t="shared" si="10"/>
        <v>1350</v>
      </c>
    </row>
    <row r="353" spans="1:6" x14ac:dyDescent="0.2">
      <c r="A353" s="138">
        <v>803</v>
      </c>
      <c r="B353" s="144">
        <v>38898</v>
      </c>
      <c r="C353" s="138" t="s">
        <v>323</v>
      </c>
      <c r="D353" s="148">
        <v>4</v>
      </c>
      <c r="E353" s="35">
        <v>1410</v>
      </c>
      <c r="F353" s="24">
        <f t="shared" si="10"/>
        <v>5640</v>
      </c>
    </row>
    <row r="354" spans="1:6" x14ac:dyDescent="0.2">
      <c r="A354" s="138">
        <v>909</v>
      </c>
      <c r="B354" s="144">
        <v>38898</v>
      </c>
      <c r="C354" s="138" t="s">
        <v>324</v>
      </c>
      <c r="D354" s="148">
        <v>1</v>
      </c>
      <c r="E354" s="35">
        <v>335</v>
      </c>
      <c r="F354" s="24">
        <f t="shared" si="10"/>
        <v>335</v>
      </c>
    </row>
    <row r="355" spans="1:6" x14ac:dyDescent="0.2">
      <c r="A355" s="138">
        <v>885</v>
      </c>
      <c r="B355" s="144">
        <v>38898</v>
      </c>
      <c r="C355" s="138" t="s">
        <v>1450</v>
      </c>
      <c r="D355" s="148">
        <v>1</v>
      </c>
      <c r="E355" s="35">
        <v>950</v>
      </c>
      <c r="F355" s="24">
        <f t="shared" si="10"/>
        <v>950</v>
      </c>
    </row>
    <row r="356" spans="1:6" x14ac:dyDescent="0.2">
      <c r="A356" s="138">
        <v>132</v>
      </c>
      <c r="B356" s="144">
        <v>38898</v>
      </c>
      <c r="C356" s="138" t="s">
        <v>325</v>
      </c>
      <c r="D356" s="148">
        <v>6</v>
      </c>
      <c r="E356" s="35">
        <v>155</v>
      </c>
      <c r="F356" s="24">
        <f t="shared" si="10"/>
        <v>930</v>
      </c>
    </row>
    <row r="357" spans="1:6" x14ac:dyDescent="0.2">
      <c r="A357" s="138">
        <v>897</v>
      </c>
      <c r="B357" s="144">
        <v>38898</v>
      </c>
      <c r="C357" s="138" t="s">
        <v>360</v>
      </c>
      <c r="D357" s="148">
        <v>6</v>
      </c>
      <c r="E357" s="35">
        <v>350</v>
      </c>
      <c r="F357" s="24">
        <f t="shared" si="10"/>
        <v>2100</v>
      </c>
    </row>
    <row r="358" spans="1:6" x14ac:dyDescent="0.2">
      <c r="A358" s="138">
        <v>2243</v>
      </c>
      <c r="B358" s="144">
        <v>38898</v>
      </c>
      <c r="C358" s="138" t="s">
        <v>361</v>
      </c>
      <c r="D358" s="148">
        <v>1</v>
      </c>
      <c r="E358" s="35">
        <v>1150</v>
      </c>
      <c r="F358" s="24">
        <f t="shared" si="10"/>
        <v>1150</v>
      </c>
    </row>
    <row r="359" spans="1:6" x14ac:dyDescent="0.2">
      <c r="A359" s="138">
        <v>886</v>
      </c>
      <c r="B359" s="144">
        <v>42551</v>
      </c>
      <c r="C359" s="138" t="s">
        <v>1451</v>
      </c>
      <c r="D359" s="148">
        <v>7</v>
      </c>
      <c r="E359" s="35">
        <v>800</v>
      </c>
      <c r="F359" s="24">
        <f t="shared" si="10"/>
        <v>5600</v>
      </c>
    </row>
    <row r="360" spans="1:6" x14ac:dyDescent="0.2">
      <c r="A360" s="138">
        <v>124</v>
      </c>
      <c r="B360" s="144">
        <v>42551</v>
      </c>
      <c r="C360" s="138" t="s">
        <v>1419</v>
      </c>
      <c r="D360" s="148">
        <v>1</v>
      </c>
      <c r="E360" s="35">
        <v>425</v>
      </c>
      <c r="F360" s="24">
        <f t="shared" si="10"/>
        <v>425</v>
      </c>
    </row>
    <row r="361" spans="1:6" x14ac:dyDescent="0.2">
      <c r="A361" s="138">
        <v>3407</v>
      </c>
      <c r="B361" s="144">
        <v>42551</v>
      </c>
      <c r="C361" s="138" t="s">
        <v>1426</v>
      </c>
      <c r="D361" s="148">
        <v>2</v>
      </c>
      <c r="E361" s="35">
        <v>1125</v>
      </c>
      <c r="F361" s="24">
        <f t="shared" si="10"/>
        <v>2250</v>
      </c>
    </row>
    <row r="362" spans="1:6" x14ac:dyDescent="0.2">
      <c r="A362" s="138">
        <v>123</v>
      </c>
      <c r="B362" s="144">
        <v>38898</v>
      </c>
      <c r="C362" s="138" t="s">
        <v>326</v>
      </c>
      <c r="D362" s="148">
        <v>8</v>
      </c>
      <c r="E362" s="35">
        <v>450</v>
      </c>
      <c r="F362" s="24">
        <f t="shared" si="10"/>
        <v>3600</v>
      </c>
    </row>
    <row r="363" spans="1:6" x14ac:dyDescent="0.2">
      <c r="A363" s="138">
        <v>835</v>
      </c>
      <c r="B363" s="145">
        <v>38898</v>
      </c>
      <c r="C363" s="139" t="s">
        <v>365</v>
      </c>
      <c r="D363" s="148">
        <v>1</v>
      </c>
      <c r="E363" s="35">
        <v>325</v>
      </c>
      <c r="F363" s="24">
        <f t="shared" si="10"/>
        <v>325</v>
      </c>
    </row>
    <row r="364" spans="1:6" x14ac:dyDescent="0.2">
      <c r="A364" s="138">
        <v>1040</v>
      </c>
      <c r="B364" s="144">
        <v>38898</v>
      </c>
      <c r="C364" s="138" t="s">
        <v>327</v>
      </c>
      <c r="D364" s="148">
        <v>2</v>
      </c>
      <c r="E364" s="35">
        <v>1175</v>
      </c>
      <c r="F364" s="24">
        <f t="shared" si="10"/>
        <v>2350</v>
      </c>
    </row>
    <row r="365" spans="1:6" x14ac:dyDescent="0.2">
      <c r="A365" s="138">
        <v>824</v>
      </c>
      <c r="B365" s="144">
        <v>42551</v>
      </c>
      <c r="C365" s="138" t="s">
        <v>366</v>
      </c>
      <c r="D365" s="148">
        <v>1</v>
      </c>
      <c r="E365" s="35">
        <v>1200</v>
      </c>
      <c r="F365" s="24">
        <f t="shared" si="10"/>
        <v>1200</v>
      </c>
    </row>
    <row r="366" spans="1:6" x14ac:dyDescent="0.2">
      <c r="A366" s="138">
        <v>128</v>
      </c>
      <c r="B366" s="144">
        <v>38898</v>
      </c>
      <c r="C366" s="138" t="s">
        <v>367</v>
      </c>
      <c r="D366" s="148">
        <v>1</v>
      </c>
      <c r="E366" s="35">
        <v>222</v>
      </c>
      <c r="F366" s="24">
        <f t="shared" si="10"/>
        <v>222</v>
      </c>
    </row>
    <row r="367" spans="1:6" x14ac:dyDescent="0.2">
      <c r="A367" s="138">
        <v>887</v>
      </c>
      <c r="B367" s="144">
        <v>38898</v>
      </c>
      <c r="C367" s="138" t="s">
        <v>368</v>
      </c>
      <c r="D367" s="148">
        <v>5</v>
      </c>
      <c r="E367" s="35">
        <v>470</v>
      </c>
      <c r="F367" s="24">
        <f t="shared" si="10"/>
        <v>2350</v>
      </c>
    </row>
    <row r="368" spans="1:6" x14ac:dyDescent="0.2">
      <c r="A368" s="138">
        <v>139</v>
      </c>
      <c r="B368" s="144">
        <v>38898</v>
      </c>
      <c r="C368" s="138" t="s">
        <v>369</v>
      </c>
      <c r="D368" s="148">
        <v>1</v>
      </c>
      <c r="E368" s="35">
        <v>1880</v>
      </c>
      <c r="F368" s="24">
        <f t="shared" si="10"/>
        <v>1880</v>
      </c>
    </row>
    <row r="369" spans="1:6" x14ac:dyDescent="0.2">
      <c r="A369" s="138">
        <v>138</v>
      </c>
      <c r="B369" s="144">
        <v>38898</v>
      </c>
      <c r="C369" s="138" t="s">
        <v>370</v>
      </c>
      <c r="D369" s="148">
        <v>12</v>
      </c>
      <c r="E369" s="35">
        <v>2115</v>
      </c>
      <c r="F369" s="24">
        <f t="shared" si="10"/>
        <v>25380</v>
      </c>
    </row>
    <row r="370" spans="1:6" x14ac:dyDescent="0.2">
      <c r="A370" s="138">
        <v>874</v>
      </c>
      <c r="B370" s="144">
        <v>38898</v>
      </c>
      <c r="C370" s="138" t="s">
        <v>371</v>
      </c>
      <c r="D370" s="148">
        <v>5</v>
      </c>
      <c r="E370" s="35">
        <v>1880</v>
      </c>
      <c r="F370" s="24">
        <f t="shared" si="10"/>
        <v>9400</v>
      </c>
    </row>
    <row r="371" spans="1:6" x14ac:dyDescent="0.2">
      <c r="A371" s="138">
        <v>142</v>
      </c>
      <c r="B371" s="144">
        <v>42185</v>
      </c>
      <c r="C371" s="138" t="s">
        <v>372</v>
      </c>
      <c r="D371" s="148">
        <v>3</v>
      </c>
      <c r="E371" s="35">
        <v>990</v>
      </c>
      <c r="F371" s="24">
        <f t="shared" si="10"/>
        <v>2970</v>
      </c>
    </row>
    <row r="372" spans="1:6" x14ac:dyDescent="0.2">
      <c r="A372" s="138">
        <v>3389</v>
      </c>
      <c r="B372" s="144">
        <v>42185</v>
      </c>
      <c r="C372" s="138" t="s">
        <v>1573</v>
      </c>
      <c r="D372" s="148">
        <v>23</v>
      </c>
      <c r="E372" s="35">
        <v>600</v>
      </c>
      <c r="F372" s="24">
        <f t="shared" si="10"/>
        <v>13800</v>
      </c>
    </row>
    <row r="373" spans="1:6" x14ac:dyDescent="0.2">
      <c r="A373" s="138">
        <v>985</v>
      </c>
      <c r="B373" s="144">
        <v>42185</v>
      </c>
      <c r="C373" s="138" t="s">
        <v>1420</v>
      </c>
      <c r="D373" s="148">
        <v>0</v>
      </c>
      <c r="E373" s="35">
        <v>100</v>
      </c>
      <c r="F373" s="24">
        <f t="shared" si="10"/>
        <v>0</v>
      </c>
    </row>
    <row r="374" spans="1:6" x14ac:dyDescent="0.2">
      <c r="A374" s="138">
        <v>3106</v>
      </c>
      <c r="B374" s="144">
        <v>42551</v>
      </c>
      <c r="C374" s="138" t="s">
        <v>1506</v>
      </c>
      <c r="D374" s="148">
        <v>0</v>
      </c>
      <c r="E374" s="35">
        <v>175</v>
      </c>
      <c r="F374" s="24">
        <f t="shared" si="10"/>
        <v>0</v>
      </c>
    </row>
    <row r="375" spans="1:6" x14ac:dyDescent="0.2">
      <c r="A375" s="138">
        <v>3084</v>
      </c>
      <c r="B375" s="144">
        <v>43099</v>
      </c>
      <c r="C375" s="138" t="s">
        <v>1509</v>
      </c>
      <c r="D375" s="148">
        <v>48</v>
      </c>
      <c r="E375" s="35">
        <v>150</v>
      </c>
      <c r="F375" s="24">
        <f t="shared" si="10"/>
        <v>7200</v>
      </c>
    </row>
    <row r="376" spans="1:6" x14ac:dyDescent="0.2">
      <c r="A376" s="5">
        <v>3419</v>
      </c>
      <c r="B376" s="146">
        <v>42185</v>
      </c>
      <c r="C376" s="138" t="s">
        <v>1508</v>
      </c>
      <c r="D376" s="5">
        <v>5</v>
      </c>
      <c r="E376" s="35">
        <v>1492.75</v>
      </c>
      <c r="F376" s="24">
        <f>D376*E376</f>
        <v>7463.75</v>
      </c>
    </row>
    <row r="377" spans="1:6" x14ac:dyDescent="0.2">
      <c r="A377" s="138">
        <v>3418</v>
      </c>
      <c r="B377" s="144">
        <v>42185</v>
      </c>
      <c r="C377" s="138" t="s">
        <v>1507</v>
      </c>
      <c r="D377" s="148">
        <v>3</v>
      </c>
      <c r="E377" s="35">
        <v>1973.65</v>
      </c>
      <c r="F377" s="24">
        <f t="shared" ref="F377:F408" si="11">D377*E377</f>
        <v>5920.9500000000007</v>
      </c>
    </row>
    <row r="378" spans="1:6" x14ac:dyDescent="0.2">
      <c r="A378" s="138">
        <v>3069</v>
      </c>
      <c r="B378" s="144">
        <v>42185</v>
      </c>
      <c r="C378" s="138" t="s">
        <v>377</v>
      </c>
      <c r="D378" s="148">
        <v>2</v>
      </c>
      <c r="E378" s="35">
        <v>2350</v>
      </c>
      <c r="F378" s="24">
        <f t="shared" si="11"/>
        <v>4700</v>
      </c>
    </row>
    <row r="379" spans="1:6" x14ac:dyDescent="0.2">
      <c r="A379" s="138">
        <v>800</v>
      </c>
      <c r="B379" s="144">
        <v>42185</v>
      </c>
      <c r="C379" s="138" t="s">
        <v>378</v>
      </c>
      <c r="D379" s="148">
        <v>14</v>
      </c>
      <c r="E379" s="35">
        <v>2569</v>
      </c>
      <c r="F379" s="24">
        <f t="shared" si="11"/>
        <v>35966</v>
      </c>
    </row>
    <row r="380" spans="1:6" x14ac:dyDescent="0.2">
      <c r="A380" s="138">
        <v>799</v>
      </c>
      <c r="B380" s="144">
        <v>38898</v>
      </c>
      <c r="C380" s="138" t="s">
        <v>379</v>
      </c>
      <c r="D380" s="148">
        <v>155</v>
      </c>
      <c r="E380" s="35">
        <v>50</v>
      </c>
      <c r="F380" s="24">
        <f t="shared" si="11"/>
        <v>7750</v>
      </c>
    </row>
    <row r="381" spans="1:6" x14ac:dyDescent="0.2">
      <c r="A381" s="138">
        <v>798</v>
      </c>
      <c r="B381" s="144">
        <v>38898</v>
      </c>
      <c r="C381" s="138" t="s">
        <v>380</v>
      </c>
      <c r="D381" s="148">
        <v>2</v>
      </c>
      <c r="E381" s="35">
        <v>9350</v>
      </c>
      <c r="F381" s="24">
        <f t="shared" si="11"/>
        <v>18700</v>
      </c>
    </row>
    <row r="382" spans="1:6" x14ac:dyDescent="0.2">
      <c r="A382" s="138">
        <v>237</v>
      </c>
      <c r="B382" s="144">
        <v>38898</v>
      </c>
      <c r="C382" s="138" t="s">
        <v>381</v>
      </c>
      <c r="D382" s="148">
        <v>1</v>
      </c>
      <c r="E382" s="35">
        <v>1125</v>
      </c>
      <c r="F382" s="24">
        <f t="shared" si="11"/>
        <v>1125</v>
      </c>
    </row>
    <row r="383" spans="1:6" x14ac:dyDescent="0.2">
      <c r="A383" s="138">
        <v>596</v>
      </c>
      <c r="B383" s="144">
        <v>38898</v>
      </c>
      <c r="C383" s="138" t="s">
        <v>382</v>
      </c>
      <c r="D383" s="148">
        <v>16</v>
      </c>
      <c r="E383" s="35">
        <v>1540</v>
      </c>
      <c r="F383" s="24">
        <f t="shared" si="11"/>
        <v>24640</v>
      </c>
    </row>
    <row r="384" spans="1:6" x14ac:dyDescent="0.2">
      <c r="A384" s="138">
        <v>597</v>
      </c>
      <c r="B384" s="144">
        <v>38898</v>
      </c>
      <c r="C384" s="138" t="s">
        <v>383</v>
      </c>
      <c r="D384" s="148">
        <v>2</v>
      </c>
      <c r="E384" s="35">
        <v>725</v>
      </c>
      <c r="F384" s="24">
        <f t="shared" si="11"/>
        <v>1450</v>
      </c>
    </row>
    <row r="385" spans="1:6" x14ac:dyDescent="0.2">
      <c r="A385" s="138">
        <v>849</v>
      </c>
      <c r="B385" s="144">
        <v>42185</v>
      </c>
      <c r="C385" s="138" t="s">
        <v>384</v>
      </c>
      <c r="D385" s="148">
        <v>1</v>
      </c>
      <c r="E385" s="35">
        <v>4520</v>
      </c>
      <c r="F385" s="24">
        <f t="shared" si="11"/>
        <v>4520</v>
      </c>
    </row>
    <row r="386" spans="1:6" x14ac:dyDescent="0.2">
      <c r="A386" s="138">
        <v>874</v>
      </c>
      <c r="B386" s="144">
        <v>42916</v>
      </c>
      <c r="C386" s="138" t="s">
        <v>1526</v>
      </c>
      <c r="D386" s="148">
        <v>1</v>
      </c>
      <c r="E386" s="35">
        <v>33649.019999999997</v>
      </c>
      <c r="F386" s="24">
        <f t="shared" si="11"/>
        <v>33649.019999999997</v>
      </c>
    </row>
    <row r="387" spans="1:6" x14ac:dyDescent="0.2">
      <c r="A387" s="138">
        <v>842</v>
      </c>
      <c r="B387" s="144">
        <v>42185</v>
      </c>
      <c r="C387" s="138" t="s">
        <v>386</v>
      </c>
      <c r="D387" s="148">
        <v>11</v>
      </c>
      <c r="E387" s="35">
        <v>470</v>
      </c>
      <c r="F387" s="24">
        <f t="shared" si="11"/>
        <v>5170</v>
      </c>
    </row>
    <row r="388" spans="1:6" x14ac:dyDescent="0.2">
      <c r="A388" s="138">
        <v>840</v>
      </c>
      <c r="B388" s="144">
        <v>42185</v>
      </c>
      <c r="C388" s="138" t="s">
        <v>387</v>
      </c>
      <c r="D388" s="148">
        <v>9</v>
      </c>
      <c r="E388" s="35">
        <v>470</v>
      </c>
      <c r="F388" s="24">
        <f t="shared" si="11"/>
        <v>4230</v>
      </c>
    </row>
    <row r="389" spans="1:6" x14ac:dyDescent="0.2">
      <c r="A389" s="138">
        <v>836</v>
      </c>
      <c r="B389" s="144">
        <v>42185</v>
      </c>
      <c r="C389" s="138" t="s">
        <v>388</v>
      </c>
      <c r="D389" s="148">
        <v>7</v>
      </c>
      <c r="E389" s="35">
        <v>470</v>
      </c>
      <c r="F389" s="24">
        <f t="shared" si="11"/>
        <v>3290</v>
      </c>
    </row>
    <row r="390" spans="1:6" x14ac:dyDescent="0.2">
      <c r="A390" s="138">
        <v>841</v>
      </c>
      <c r="B390" s="144">
        <v>42185</v>
      </c>
      <c r="C390" s="138" t="s">
        <v>389</v>
      </c>
      <c r="D390" s="148">
        <v>4</v>
      </c>
      <c r="E390" s="35">
        <v>470</v>
      </c>
      <c r="F390" s="24">
        <f t="shared" si="11"/>
        <v>1880</v>
      </c>
    </row>
    <row r="391" spans="1:6" x14ac:dyDescent="0.2">
      <c r="A391" s="138">
        <v>823</v>
      </c>
      <c r="B391" s="144">
        <v>42185</v>
      </c>
      <c r="C391" s="138" t="s">
        <v>390</v>
      </c>
      <c r="D391" s="148">
        <v>4</v>
      </c>
      <c r="E391" s="35">
        <v>470</v>
      </c>
      <c r="F391" s="24">
        <f t="shared" si="11"/>
        <v>1880</v>
      </c>
    </row>
    <row r="392" spans="1:6" x14ac:dyDescent="0.2">
      <c r="A392" s="138">
        <v>839</v>
      </c>
      <c r="B392" s="144">
        <v>42185</v>
      </c>
      <c r="C392" s="138" t="s">
        <v>391</v>
      </c>
      <c r="D392" s="148">
        <v>2</v>
      </c>
      <c r="E392" s="35">
        <v>470</v>
      </c>
      <c r="F392" s="24">
        <f t="shared" si="11"/>
        <v>940</v>
      </c>
    </row>
    <row r="393" spans="1:6" x14ac:dyDescent="0.2">
      <c r="A393" s="138">
        <v>840</v>
      </c>
      <c r="B393" s="144">
        <v>42185</v>
      </c>
      <c r="C393" s="138" t="s">
        <v>392</v>
      </c>
      <c r="D393" s="148">
        <v>2</v>
      </c>
      <c r="E393" s="35">
        <v>470</v>
      </c>
      <c r="F393" s="24">
        <f t="shared" si="11"/>
        <v>940</v>
      </c>
    </row>
    <row r="394" spans="1:6" x14ac:dyDescent="0.2">
      <c r="A394" s="138">
        <v>847</v>
      </c>
      <c r="B394" s="144">
        <v>42185</v>
      </c>
      <c r="C394" s="138" t="s">
        <v>393</v>
      </c>
      <c r="D394" s="148">
        <v>6</v>
      </c>
      <c r="E394" s="35">
        <v>3000</v>
      </c>
      <c r="F394" s="24">
        <f t="shared" si="11"/>
        <v>18000</v>
      </c>
    </row>
    <row r="395" spans="1:6" x14ac:dyDescent="0.2">
      <c r="A395" s="138">
        <v>847</v>
      </c>
      <c r="B395" s="144">
        <v>42185</v>
      </c>
      <c r="C395" s="138" t="s">
        <v>394</v>
      </c>
      <c r="D395" s="148">
        <v>18</v>
      </c>
      <c r="E395" s="35">
        <v>3000</v>
      </c>
      <c r="F395" s="24">
        <f t="shared" si="11"/>
        <v>54000</v>
      </c>
    </row>
    <row r="396" spans="1:6" x14ac:dyDescent="0.2">
      <c r="A396" s="138">
        <v>808</v>
      </c>
      <c r="B396" s="144">
        <v>42185</v>
      </c>
      <c r="C396" s="138" t="s">
        <v>395</v>
      </c>
      <c r="D396" s="148">
        <v>12</v>
      </c>
      <c r="E396" s="35">
        <v>35</v>
      </c>
      <c r="F396" s="24">
        <f t="shared" si="11"/>
        <v>420</v>
      </c>
    </row>
    <row r="397" spans="1:6" x14ac:dyDescent="0.2">
      <c r="A397" s="138">
        <v>801</v>
      </c>
      <c r="B397" s="144">
        <v>42185</v>
      </c>
      <c r="C397" s="138" t="s">
        <v>396</v>
      </c>
      <c r="D397" s="148">
        <v>1</v>
      </c>
      <c r="E397" s="35">
        <v>960</v>
      </c>
      <c r="F397" s="24">
        <f t="shared" si="11"/>
        <v>960</v>
      </c>
    </row>
    <row r="398" spans="1:6" x14ac:dyDescent="0.2">
      <c r="A398" s="138">
        <v>826</v>
      </c>
      <c r="B398" s="144">
        <v>42185</v>
      </c>
      <c r="C398" s="138" t="s">
        <v>1452</v>
      </c>
      <c r="D398" s="148">
        <v>4</v>
      </c>
      <c r="E398" s="35">
        <v>570</v>
      </c>
      <c r="F398" s="24">
        <f t="shared" si="11"/>
        <v>2280</v>
      </c>
    </row>
    <row r="399" spans="1:6" x14ac:dyDescent="0.2">
      <c r="A399" s="138">
        <v>797</v>
      </c>
      <c r="B399" s="144">
        <v>42551</v>
      </c>
      <c r="C399" s="138" t="s">
        <v>1453</v>
      </c>
      <c r="D399" s="148">
        <v>1</v>
      </c>
      <c r="E399" s="35">
        <v>1375</v>
      </c>
      <c r="F399" s="24">
        <f t="shared" si="11"/>
        <v>1375</v>
      </c>
    </row>
    <row r="400" spans="1:6" x14ac:dyDescent="0.2">
      <c r="A400" s="138">
        <v>848</v>
      </c>
      <c r="B400" s="144">
        <v>42185</v>
      </c>
      <c r="C400" s="138" t="s">
        <v>1454</v>
      </c>
      <c r="D400" s="148">
        <v>18</v>
      </c>
      <c r="E400" s="35">
        <v>24</v>
      </c>
      <c r="F400" s="24">
        <f t="shared" si="11"/>
        <v>432</v>
      </c>
    </row>
    <row r="401" spans="1:6" x14ac:dyDescent="0.2">
      <c r="A401" s="138">
        <v>809</v>
      </c>
      <c r="B401" s="144">
        <v>42185</v>
      </c>
      <c r="C401" s="138" t="s">
        <v>1455</v>
      </c>
      <c r="D401" s="148">
        <v>7</v>
      </c>
      <c r="E401" s="35">
        <v>24</v>
      </c>
      <c r="F401" s="24">
        <f t="shared" si="11"/>
        <v>168</v>
      </c>
    </row>
    <row r="402" spans="1:6" x14ac:dyDescent="0.2">
      <c r="A402" s="138">
        <v>814</v>
      </c>
      <c r="B402" s="144">
        <v>42185</v>
      </c>
      <c r="C402" s="138" t="s">
        <v>400</v>
      </c>
      <c r="D402" s="148">
        <v>6</v>
      </c>
      <c r="E402" s="35">
        <v>24</v>
      </c>
      <c r="F402" s="24">
        <f t="shared" si="11"/>
        <v>144</v>
      </c>
    </row>
    <row r="403" spans="1:6" x14ac:dyDescent="0.2">
      <c r="A403" s="138">
        <v>810</v>
      </c>
      <c r="B403" s="144">
        <v>42185</v>
      </c>
      <c r="C403" s="138" t="s">
        <v>401</v>
      </c>
      <c r="D403" s="148">
        <v>18</v>
      </c>
      <c r="E403" s="35">
        <v>24</v>
      </c>
      <c r="F403" s="24">
        <f t="shared" si="11"/>
        <v>432</v>
      </c>
    </row>
    <row r="404" spans="1:6" x14ac:dyDescent="0.2">
      <c r="A404" s="138">
        <v>811</v>
      </c>
      <c r="B404" s="144">
        <v>42185</v>
      </c>
      <c r="C404" s="138" t="s">
        <v>1456</v>
      </c>
      <c r="D404" s="148">
        <v>64</v>
      </c>
      <c r="E404" s="35">
        <v>24</v>
      </c>
      <c r="F404" s="24">
        <f t="shared" si="11"/>
        <v>1536</v>
      </c>
    </row>
    <row r="405" spans="1:6" x14ac:dyDescent="0.2">
      <c r="A405" s="138">
        <v>813</v>
      </c>
      <c r="B405" s="144">
        <v>42185</v>
      </c>
      <c r="C405" s="138" t="s">
        <v>403</v>
      </c>
      <c r="D405" s="148">
        <v>49</v>
      </c>
      <c r="E405" s="35">
        <v>24</v>
      </c>
      <c r="F405" s="24">
        <f t="shared" si="11"/>
        <v>1176</v>
      </c>
    </row>
    <row r="406" spans="1:6" x14ac:dyDescent="0.2">
      <c r="A406" s="138">
        <v>848</v>
      </c>
      <c r="B406" s="144">
        <v>42185</v>
      </c>
      <c r="C406" s="138" t="s">
        <v>29</v>
      </c>
      <c r="D406" s="148">
        <v>1</v>
      </c>
      <c r="E406" s="35">
        <v>3000</v>
      </c>
      <c r="F406" s="24">
        <f t="shared" si="11"/>
        <v>3000</v>
      </c>
    </row>
    <row r="407" spans="1:6" x14ac:dyDescent="0.2">
      <c r="A407" s="138">
        <v>848</v>
      </c>
      <c r="B407" s="144">
        <v>42185</v>
      </c>
      <c r="C407" s="138" t="s">
        <v>404</v>
      </c>
      <c r="D407" s="148">
        <v>2</v>
      </c>
      <c r="E407" s="35">
        <v>490</v>
      </c>
      <c r="F407" s="24">
        <f t="shared" si="11"/>
        <v>980</v>
      </c>
    </row>
    <row r="408" spans="1:6" x14ac:dyDescent="0.2">
      <c r="A408" s="138">
        <v>834</v>
      </c>
      <c r="B408" s="144">
        <v>42185</v>
      </c>
      <c r="C408" s="138" t="s">
        <v>405</v>
      </c>
      <c r="D408" s="148">
        <v>10</v>
      </c>
      <c r="E408" s="35">
        <v>370</v>
      </c>
      <c r="F408" s="24">
        <f t="shared" si="11"/>
        <v>3700</v>
      </c>
    </row>
    <row r="409" spans="1:6" x14ac:dyDescent="0.2">
      <c r="A409" s="5">
        <v>832</v>
      </c>
      <c r="B409" s="146">
        <v>42185</v>
      </c>
      <c r="C409" s="138" t="s">
        <v>406</v>
      </c>
      <c r="D409" s="5">
        <v>1</v>
      </c>
      <c r="E409" s="35">
        <v>1700</v>
      </c>
      <c r="F409" s="24">
        <f>D409*E409</f>
        <v>1700</v>
      </c>
    </row>
    <row r="410" spans="1:6" x14ac:dyDescent="0.2">
      <c r="A410" s="138">
        <v>822</v>
      </c>
      <c r="B410" s="144">
        <v>42185</v>
      </c>
      <c r="C410" s="138" t="s">
        <v>407</v>
      </c>
      <c r="D410" s="148">
        <v>1</v>
      </c>
      <c r="E410" s="35">
        <v>1950</v>
      </c>
      <c r="F410" s="24">
        <f t="shared" ref="F410:F441" si="12">D410*E410</f>
        <v>1950</v>
      </c>
    </row>
    <row r="411" spans="1:6" x14ac:dyDescent="0.2">
      <c r="A411" s="138">
        <v>802</v>
      </c>
      <c r="B411" s="144">
        <v>42185</v>
      </c>
      <c r="C411" s="138" t="s">
        <v>408</v>
      </c>
      <c r="D411" s="148">
        <v>4</v>
      </c>
      <c r="E411" s="35">
        <v>950</v>
      </c>
      <c r="F411" s="24">
        <f t="shared" si="12"/>
        <v>3800</v>
      </c>
    </row>
    <row r="412" spans="1:6" x14ac:dyDescent="0.2">
      <c r="A412" s="138">
        <v>764</v>
      </c>
      <c r="B412" s="144">
        <v>42185</v>
      </c>
      <c r="C412" s="138" t="s">
        <v>409</v>
      </c>
      <c r="D412" s="148">
        <v>1</v>
      </c>
      <c r="E412" s="35">
        <v>5800</v>
      </c>
      <c r="F412" s="24">
        <f t="shared" si="12"/>
        <v>5800</v>
      </c>
    </row>
    <row r="413" spans="1:6" x14ac:dyDescent="0.2">
      <c r="A413" s="138">
        <v>643</v>
      </c>
      <c r="B413" s="144">
        <v>42551</v>
      </c>
      <c r="C413" s="138" t="s">
        <v>410</v>
      </c>
      <c r="D413" s="148">
        <v>4</v>
      </c>
      <c r="E413" s="35">
        <v>1150</v>
      </c>
      <c r="F413" s="24">
        <f t="shared" si="12"/>
        <v>4600</v>
      </c>
    </row>
    <row r="414" spans="1:6" x14ac:dyDescent="0.2">
      <c r="A414" s="138">
        <v>645</v>
      </c>
      <c r="B414" s="144">
        <v>42551</v>
      </c>
      <c r="C414" s="138" t="s">
        <v>411</v>
      </c>
      <c r="D414" s="148">
        <v>1</v>
      </c>
      <c r="E414" s="35">
        <v>758</v>
      </c>
      <c r="F414" s="24">
        <f t="shared" si="12"/>
        <v>758</v>
      </c>
    </row>
    <row r="415" spans="1:6" x14ac:dyDescent="0.2">
      <c r="A415" s="138">
        <v>894</v>
      </c>
      <c r="B415" s="144">
        <v>42185</v>
      </c>
      <c r="C415" s="138" t="s">
        <v>412</v>
      </c>
      <c r="D415" s="148">
        <v>8</v>
      </c>
      <c r="E415" s="35">
        <v>35</v>
      </c>
      <c r="F415" s="24">
        <f t="shared" si="12"/>
        <v>280</v>
      </c>
    </row>
    <row r="416" spans="1:6" x14ac:dyDescent="0.2">
      <c r="A416" s="138">
        <v>592</v>
      </c>
      <c r="B416" s="144">
        <v>42185</v>
      </c>
      <c r="C416" s="138" t="s">
        <v>413</v>
      </c>
      <c r="D416" s="148">
        <v>36</v>
      </c>
      <c r="E416" s="35">
        <v>25</v>
      </c>
      <c r="F416" s="24">
        <f t="shared" si="12"/>
        <v>900</v>
      </c>
    </row>
    <row r="417" spans="1:6" x14ac:dyDescent="0.2">
      <c r="A417" s="138">
        <v>364</v>
      </c>
      <c r="B417" s="144">
        <v>42185</v>
      </c>
      <c r="C417" s="138" t="s">
        <v>1457</v>
      </c>
      <c r="D417" s="148">
        <v>71</v>
      </c>
      <c r="E417" s="35">
        <v>25</v>
      </c>
      <c r="F417" s="24">
        <f t="shared" si="12"/>
        <v>1775</v>
      </c>
    </row>
    <row r="418" spans="1:6" x14ac:dyDescent="0.2">
      <c r="A418" s="138">
        <v>361</v>
      </c>
      <c r="B418" s="144">
        <v>42185</v>
      </c>
      <c r="C418" s="138" t="s">
        <v>1458</v>
      </c>
      <c r="D418" s="148">
        <v>254</v>
      </c>
      <c r="E418" s="35">
        <v>15</v>
      </c>
      <c r="F418" s="24">
        <f t="shared" si="12"/>
        <v>3810</v>
      </c>
    </row>
    <row r="419" spans="1:6" x14ac:dyDescent="0.2">
      <c r="A419" s="138">
        <v>360</v>
      </c>
      <c r="B419" s="144">
        <v>42185</v>
      </c>
      <c r="C419" s="138" t="s">
        <v>1459</v>
      </c>
      <c r="D419" s="148">
        <v>20</v>
      </c>
      <c r="E419" s="35">
        <v>50</v>
      </c>
      <c r="F419" s="24">
        <f t="shared" si="12"/>
        <v>1000</v>
      </c>
    </row>
    <row r="420" spans="1:6" x14ac:dyDescent="0.2">
      <c r="A420" s="138">
        <v>365</v>
      </c>
      <c r="B420" s="144">
        <v>42185</v>
      </c>
      <c r="C420" s="138" t="s">
        <v>1460</v>
      </c>
      <c r="D420" s="148">
        <v>148</v>
      </c>
      <c r="E420" s="35">
        <v>30</v>
      </c>
      <c r="F420" s="24">
        <f t="shared" si="12"/>
        <v>4440</v>
      </c>
    </row>
    <row r="421" spans="1:6" x14ac:dyDescent="0.2">
      <c r="A421" s="138">
        <v>640</v>
      </c>
      <c r="B421" s="144">
        <v>42185</v>
      </c>
      <c r="C421" s="138" t="s">
        <v>1528</v>
      </c>
      <c r="D421" s="148">
        <v>1</v>
      </c>
      <c r="E421" s="35">
        <v>1150</v>
      </c>
      <c r="F421" s="24">
        <f t="shared" si="12"/>
        <v>1150</v>
      </c>
    </row>
    <row r="422" spans="1:6" x14ac:dyDescent="0.2">
      <c r="A422" s="138">
        <v>648</v>
      </c>
      <c r="B422" s="144">
        <v>42185</v>
      </c>
      <c r="C422" s="138" t="s">
        <v>37</v>
      </c>
      <c r="D422" s="148">
        <v>5</v>
      </c>
      <c r="E422" s="35">
        <v>714</v>
      </c>
      <c r="F422" s="24">
        <f t="shared" si="12"/>
        <v>3570</v>
      </c>
    </row>
    <row r="423" spans="1:6" x14ac:dyDescent="0.2">
      <c r="A423" s="138">
        <v>3266</v>
      </c>
      <c r="B423" s="144">
        <v>42185</v>
      </c>
      <c r="C423" s="138" t="s">
        <v>418</v>
      </c>
      <c r="D423" s="148">
        <v>1</v>
      </c>
      <c r="E423" s="35">
        <v>975</v>
      </c>
      <c r="F423" s="24">
        <f t="shared" si="12"/>
        <v>975</v>
      </c>
    </row>
    <row r="424" spans="1:6" x14ac:dyDescent="0.2">
      <c r="A424" s="138">
        <v>1049</v>
      </c>
      <c r="B424" s="144">
        <v>42185</v>
      </c>
      <c r="C424" s="138" t="s">
        <v>419</v>
      </c>
      <c r="D424" s="148">
        <v>1</v>
      </c>
      <c r="E424" s="35">
        <v>600</v>
      </c>
      <c r="F424" s="24">
        <f t="shared" si="12"/>
        <v>600</v>
      </c>
    </row>
    <row r="425" spans="1:6" x14ac:dyDescent="0.2">
      <c r="A425" s="138">
        <v>764</v>
      </c>
      <c r="B425" s="144">
        <v>42185</v>
      </c>
      <c r="C425" s="138" t="s">
        <v>420</v>
      </c>
      <c r="D425" s="148">
        <v>12</v>
      </c>
      <c r="E425" s="35">
        <v>900</v>
      </c>
      <c r="F425" s="24">
        <f t="shared" si="12"/>
        <v>10800</v>
      </c>
    </row>
    <row r="426" spans="1:6" x14ac:dyDescent="0.2">
      <c r="A426" s="138">
        <v>412</v>
      </c>
      <c r="B426" s="144">
        <v>42185</v>
      </c>
      <c r="C426" s="138" t="s">
        <v>421</v>
      </c>
      <c r="D426" s="148">
        <v>15</v>
      </c>
      <c r="E426" s="35">
        <v>1750</v>
      </c>
      <c r="F426" s="24">
        <f t="shared" si="12"/>
        <v>26250</v>
      </c>
    </row>
    <row r="427" spans="1:6" x14ac:dyDescent="0.2">
      <c r="A427" s="138">
        <v>1049</v>
      </c>
      <c r="B427" s="144">
        <v>42185</v>
      </c>
      <c r="C427" s="138" t="s">
        <v>422</v>
      </c>
      <c r="D427" s="148">
        <v>2</v>
      </c>
      <c r="E427" s="35">
        <v>850</v>
      </c>
      <c r="F427" s="24">
        <f t="shared" si="12"/>
        <v>1700</v>
      </c>
    </row>
    <row r="428" spans="1:6" x14ac:dyDescent="0.2">
      <c r="A428" s="138">
        <v>2701</v>
      </c>
      <c r="B428" s="144">
        <v>42185</v>
      </c>
      <c r="C428" s="138" t="s">
        <v>423</v>
      </c>
      <c r="D428" s="148">
        <v>24</v>
      </c>
      <c r="E428" s="35">
        <v>915</v>
      </c>
      <c r="F428" s="24">
        <f t="shared" si="12"/>
        <v>21960</v>
      </c>
    </row>
    <row r="429" spans="1:6" x14ac:dyDescent="0.2">
      <c r="A429" s="138">
        <v>2504</v>
      </c>
      <c r="B429" s="144">
        <v>42185</v>
      </c>
      <c r="C429" s="138" t="s">
        <v>424</v>
      </c>
      <c r="D429" s="148">
        <v>15</v>
      </c>
      <c r="E429" s="35">
        <v>1120</v>
      </c>
      <c r="F429" s="24">
        <f t="shared" si="12"/>
        <v>16800</v>
      </c>
    </row>
    <row r="430" spans="1:6" x14ac:dyDescent="0.2">
      <c r="A430" s="138">
        <v>641</v>
      </c>
      <c r="B430" s="144">
        <v>42185</v>
      </c>
      <c r="C430" s="138" t="s">
        <v>425</v>
      </c>
      <c r="D430" s="148">
        <v>23</v>
      </c>
      <c r="E430" s="35">
        <v>520</v>
      </c>
      <c r="F430" s="24">
        <f t="shared" si="12"/>
        <v>11960</v>
      </c>
    </row>
    <row r="431" spans="1:6" x14ac:dyDescent="0.2">
      <c r="A431" s="138">
        <v>668</v>
      </c>
      <c r="B431" s="144">
        <v>42185</v>
      </c>
      <c r="C431" s="138" t="s">
        <v>426</v>
      </c>
      <c r="D431" s="148">
        <v>4</v>
      </c>
      <c r="E431" s="35">
        <v>1800</v>
      </c>
      <c r="F431" s="24">
        <f t="shared" si="12"/>
        <v>7200</v>
      </c>
    </row>
    <row r="432" spans="1:6" x14ac:dyDescent="0.2">
      <c r="A432" s="138">
        <v>659</v>
      </c>
      <c r="B432" s="144">
        <v>42185</v>
      </c>
      <c r="C432" s="138" t="s">
        <v>31</v>
      </c>
      <c r="D432" s="148">
        <v>11</v>
      </c>
      <c r="E432" s="35">
        <v>1800</v>
      </c>
      <c r="F432" s="24">
        <f t="shared" si="12"/>
        <v>19800</v>
      </c>
    </row>
    <row r="433" spans="1:6" x14ac:dyDescent="0.2">
      <c r="A433" s="138">
        <v>671</v>
      </c>
      <c r="B433" s="144">
        <v>42185</v>
      </c>
      <c r="C433" s="138" t="s">
        <v>36</v>
      </c>
      <c r="D433" s="148">
        <v>1</v>
      </c>
      <c r="E433" s="35">
        <v>1050</v>
      </c>
      <c r="F433" s="24">
        <f t="shared" si="12"/>
        <v>1050</v>
      </c>
    </row>
    <row r="434" spans="1:6" x14ac:dyDescent="0.2">
      <c r="A434" s="138">
        <v>51</v>
      </c>
      <c r="B434" s="144">
        <v>42185</v>
      </c>
      <c r="C434" s="138" t="s">
        <v>427</v>
      </c>
      <c r="D434" s="148">
        <v>1</v>
      </c>
      <c r="E434" s="35">
        <v>1795</v>
      </c>
      <c r="F434" s="24">
        <f t="shared" si="12"/>
        <v>1795</v>
      </c>
    </row>
    <row r="435" spans="1:6" x14ac:dyDescent="0.2">
      <c r="A435" s="138">
        <v>639</v>
      </c>
      <c r="B435" s="144">
        <v>42185</v>
      </c>
      <c r="C435" s="138" t="s">
        <v>428</v>
      </c>
      <c r="D435" s="148">
        <v>1</v>
      </c>
      <c r="E435" s="35">
        <v>1110</v>
      </c>
      <c r="F435" s="24">
        <f t="shared" si="12"/>
        <v>1110</v>
      </c>
    </row>
    <row r="436" spans="1:6" x14ac:dyDescent="0.2">
      <c r="A436" s="138">
        <v>3267</v>
      </c>
      <c r="B436" s="144">
        <v>42185</v>
      </c>
      <c r="C436" s="138" t="s">
        <v>429</v>
      </c>
      <c r="D436" s="148">
        <v>11</v>
      </c>
      <c r="E436" s="35">
        <v>1190</v>
      </c>
      <c r="F436" s="24">
        <f t="shared" si="12"/>
        <v>13090</v>
      </c>
    </row>
    <row r="437" spans="1:6" x14ac:dyDescent="0.2">
      <c r="A437" s="138">
        <v>636</v>
      </c>
      <c r="B437" s="144">
        <v>42185</v>
      </c>
      <c r="C437" s="138" t="s">
        <v>430</v>
      </c>
      <c r="D437" s="148">
        <v>1</v>
      </c>
      <c r="E437" s="35">
        <v>1560</v>
      </c>
      <c r="F437" s="24">
        <f t="shared" si="12"/>
        <v>1560</v>
      </c>
    </row>
    <row r="438" spans="1:6" x14ac:dyDescent="0.2">
      <c r="A438" s="138">
        <v>3298</v>
      </c>
      <c r="B438" s="144">
        <v>42185</v>
      </c>
      <c r="C438" s="138" t="s">
        <v>431</v>
      </c>
      <c r="D438" s="148">
        <v>1</v>
      </c>
      <c r="E438" s="35">
        <v>1780</v>
      </c>
      <c r="F438" s="24">
        <f t="shared" si="12"/>
        <v>1780</v>
      </c>
    </row>
    <row r="439" spans="1:6" x14ac:dyDescent="0.2">
      <c r="A439" s="138">
        <v>3266</v>
      </c>
      <c r="B439" s="144">
        <v>42185</v>
      </c>
      <c r="C439" s="138" t="s">
        <v>35</v>
      </c>
      <c r="D439" s="148">
        <v>16</v>
      </c>
      <c r="E439" s="35">
        <v>1150</v>
      </c>
      <c r="F439" s="24">
        <f t="shared" si="12"/>
        <v>18400</v>
      </c>
    </row>
    <row r="440" spans="1:6" x14ac:dyDescent="0.2">
      <c r="A440" s="138">
        <v>32255</v>
      </c>
      <c r="B440" s="144">
        <v>42185</v>
      </c>
      <c r="C440" s="138" t="s">
        <v>432</v>
      </c>
      <c r="D440" s="148">
        <v>7</v>
      </c>
      <c r="E440" s="35">
        <v>1895</v>
      </c>
      <c r="F440" s="24">
        <f t="shared" si="12"/>
        <v>13265</v>
      </c>
    </row>
    <row r="441" spans="1:6" x14ac:dyDescent="0.2">
      <c r="A441" s="138">
        <v>3271</v>
      </c>
      <c r="B441" s="144">
        <v>42185</v>
      </c>
      <c r="C441" s="138" t="s">
        <v>433</v>
      </c>
      <c r="D441" s="148">
        <v>1</v>
      </c>
      <c r="E441" s="35">
        <v>1050</v>
      </c>
      <c r="F441" s="24">
        <f t="shared" si="12"/>
        <v>1050</v>
      </c>
    </row>
    <row r="442" spans="1:6" x14ac:dyDescent="0.2">
      <c r="A442" s="5">
        <v>3281</v>
      </c>
      <c r="B442" s="146">
        <v>42185</v>
      </c>
      <c r="C442" s="138" t="s">
        <v>434</v>
      </c>
      <c r="D442" s="5">
        <v>5</v>
      </c>
      <c r="E442" s="35">
        <v>1975</v>
      </c>
      <c r="F442" s="24">
        <f>D442*E442</f>
        <v>9875</v>
      </c>
    </row>
    <row r="443" spans="1:6" x14ac:dyDescent="0.2">
      <c r="A443" s="138">
        <v>925</v>
      </c>
      <c r="B443" s="144">
        <v>42185</v>
      </c>
      <c r="C443" s="138" t="s">
        <v>435</v>
      </c>
      <c r="D443" s="148">
        <v>19</v>
      </c>
      <c r="E443" s="35">
        <v>1125</v>
      </c>
      <c r="F443" s="24">
        <f t="shared" ref="F443:F473" si="13">D443*E443</f>
        <v>21375</v>
      </c>
    </row>
    <row r="444" spans="1:6" x14ac:dyDescent="0.2">
      <c r="A444" s="138">
        <v>871</v>
      </c>
      <c r="B444" s="144">
        <v>42185</v>
      </c>
      <c r="C444" s="138" t="s">
        <v>436</v>
      </c>
      <c r="D444" s="148">
        <v>6</v>
      </c>
      <c r="E444" s="35">
        <v>1780</v>
      </c>
      <c r="F444" s="24">
        <f t="shared" si="13"/>
        <v>10680</v>
      </c>
    </row>
    <row r="445" spans="1:6" x14ac:dyDescent="0.2">
      <c r="A445" s="138">
        <v>645</v>
      </c>
      <c r="B445" s="144">
        <v>42185</v>
      </c>
      <c r="C445" s="138" t="s">
        <v>437</v>
      </c>
      <c r="D445" s="148">
        <v>5</v>
      </c>
      <c r="E445" s="35">
        <v>1785</v>
      </c>
      <c r="F445" s="24">
        <f t="shared" si="13"/>
        <v>8925</v>
      </c>
    </row>
    <row r="446" spans="1:6" x14ac:dyDescent="0.2">
      <c r="A446" s="138">
        <v>497</v>
      </c>
      <c r="B446" s="144">
        <v>42185</v>
      </c>
      <c r="C446" s="138" t="s">
        <v>438</v>
      </c>
      <c r="D446" s="148">
        <v>6</v>
      </c>
      <c r="E446" s="35">
        <v>2100</v>
      </c>
      <c r="F446" s="24">
        <f t="shared" si="13"/>
        <v>12600</v>
      </c>
    </row>
    <row r="447" spans="1:6" x14ac:dyDescent="0.2">
      <c r="A447" s="138">
        <v>3165</v>
      </c>
      <c r="B447" s="144">
        <v>42185</v>
      </c>
      <c r="C447" s="138" t="s">
        <v>439</v>
      </c>
      <c r="D447" s="148">
        <v>10</v>
      </c>
      <c r="E447" s="35">
        <v>1875</v>
      </c>
      <c r="F447" s="24">
        <f t="shared" si="13"/>
        <v>18750</v>
      </c>
    </row>
    <row r="448" spans="1:6" x14ac:dyDescent="0.2">
      <c r="A448" s="138">
        <v>643</v>
      </c>
      <c r="B448" s="144">
        <v>42185</v>
      </c>
      <c r="C448" s="138" t="s">
        <v>440</v>
      </c>
      <c r="D448" s="148">
        <v>4</v>
      </c>
      <c r="E448" s="35">
        <v>595</v>
      </c>
      <c r="F448" s="24">
        <f t="shared" si="13"/>
        <v>2380</v>
      </c>
    </row>
    <row r="449" spans="1:6" x14ac:dyDescent="0.2">
      <c r="A449" s="138">
        <v>3264</v>
      </c>
      <c r="B449" s="144">
        <v>42185</v>
      </c>
      <c r="C449" s="138" t="s">
        <v>1530</v>
      </c>
      <c r="D449" s="148">
        <v>7</v>
      </c>
      <c r="E449" s="35">
        <v>725</v>
      </c>
      <c r="F449" s="24">
        <f t="shared" si="13"/>
        <v>5075</v>
      </c>
    </row>
    <row r="450" spans="1:6" x14ac:dyDescent="0.2">
      <c r="A450" s="138">
        <v>640</v>
      </c>
      <c r="B450" s="144">
        <v>42185</v>
      </c>
      <c r="C450" s="138" t="s">
        <v>442</v>
      </c>
      <c r="D450" s="148">
        <v>1</v>
      </c>
      <c r="E450" s="35">
        <v>350</v>
      </c>
      <c r="F450" s="24">
        <f t="shared" si="13"/>
        <v>350</v>
      </c>
    </row>
    <row r="451" spans="1:6" x14ac:dyDescent="0.2">
      <c r="A451" s="138">
        <v>648</v>
      </c>
      <c r="B451" s="144">
        <v>42185</v>
      </c>
      <c r="C451" s="138" t="s">
        <v>443</v>
      </c>
      <c r="D451" s="148">
        <v>1</v>
      </c>
      <c r="E451" s="35">
        <v>1145</v>
      </c>
      <c r="F451" s="24">
        <f t="shared" si="13"/>
        <v>1145</v>
      </c>
    </row>
    <row r="452" spans="1:6" x14ac:dyDescent="0.2">
      <c r="A452" s="138">
        <v>647</v>
      </c>
      <c r="B452" s="144">
        <v>42185</v>
      </c>
      <c r="C452" s="138" t="s">
        <v>444</v>
      </c>
      <c r="D452" s="148">
        <v>49</v>
      </c>
      <c r="E452" s="35">
        <v>1675</v>
      </c>
      <c r="F452" s="24">
        <f t="shared" si="13"/>
        <v>82075</v>
      </c>
    </row>
    <row r="453" spans="1:6" x14ac:dyDescent="0.2">
      <c r="A453" s="138">
        <v>3266</v>
      </c>
      <c r="B453" s="144">
        <v>42185</v>
      </c>
      <c r="C453" s="138" t="s">
        <v>445</v>
      </c>
      <c r="D453" s="148">
        <v>8</v>
      </c>
      <c r="E453" s="35">
        <v>1750</v>
      </c>
      <c r="F453" s="24">
        <f t="shared" si="13"/>
        <v>14000</v>
      </c>
    </row>
    <row r="454" spans="1:6" x14ac:dyDescent="0.2">
      <c r="A454" s="138">
        <v>3123</v>
      </c>
      <c r="B454" s="144">
        <v>38898</v>
      </c>
      <c r="C454" s="138" t="s">
        <v>446</v>
      </c>
      <c r="D454" s="148">
        <v>24</v>
      </c>
      <c r="E454" s="35">
        <v>1150</v>
      </c>
      <c r="F454" s="24">
        <f t="shared" si="13"/>
        <v>27600</v>
      </c>
    </row>
    <row r="455" spans="1:6" x14ac:dyDescent="0.2">
      <c r="A455" s="138">
        <v>2316</v>
      </c>
      <c r="B455" s="144">
        <v>38898</v>
      </c>
      <c r="C455" s="138" t="s">
        <v>33</v>
      </c>
      <c r="D455" s="148">
        <v>6</v>
      </c>
      <c r="E455" s="35">
        <v>1920</v>
      </c>
      <c r="F455" s="24">
        <f t="shared" si="13"/>
        <v>11520</v>
      </c>
    </row>
    <row r="456" spans="1:6" x14ac:dyDescent="0.2">
      <c r="A456" s="138">
        <v>645</v>
      </c>
      <c r="B456" s="144">
        <v>38898</v>
      </c>
      <c r="C456" s="138" t="s">
        <v>34</v>
      </c>
      <c r="D456" s="148">
        <v>11</v>
      </c>
      <c r="E456" s="35">
        <v>1375</v>
      </c>
      <c r="F456" s="24">
        <f t="shared" si="13"/>
        <v>15125</v>
      </c>
    </row>
    <row r="457" spans="1:6" x14ac:dyDescent="0.2">
      <c r="A457" s="138">
        <v>678</v>
      </c>
      <c r="B457" s="144">
        <v>38898</v>
      </c>
      <c r="C457" s="138" t="s">
        <v>447</v>
      </c>
      <c r="D457" s="148">
        <v>2</v>
      </c>
      <c r="E457" s="35">
        <v>975</v>
      </c>
      <c r="F457" s="24">
        <f t="shared" si="13"/>
        <v>1950</v>
      </c>
    </row>
    <row r="458" spans="1:6" x14ac:dyDescent="0.2">
      <c r="A458" s="138">
        <v>695</v>
      </c>
      <c r="B458" s="144">
        <v>38898</v>
      </c>
      <c r="C458" s="138" t="s">
        <v>448</v>
      </c>
      <c r="D458" s="148">
        <v>8</v>
      </c>
      <c r="E458" s="35">
        <v>2300</v>
      </c>
      <c r="F458" s="24">
        <f t="shared" si="13"/>
        <v>18400</v>
      </c>
    </row>
    <row r="459" spans="1:6" x14ac:dyDescent="0.2">
      <c r="A459" s="138">
        <v>631</v>
      </c>
      <c r="B459" s="144">
        <v>38898</v>
      </c>
      <c r="C459" s="138" t="s">
        <v>449</v>
      </c>
      <c r="D459" s="148">
        <v>1</v>
      </c>
      <c r="E459" s="35">
        <v>600</v>
      </c>
      <c r="F459" s="24">
        <f t="shared" si="13"/>
        <v>600</v>
      </c>
    </row>
    <row r="460" spans="1:6" x14ac:dyDescent="0.2">
      <c r="A460" s="138">
        <v>781</v>
      </c>
      <c r="B460" s="144">
        <v>38898</v>
      </c>
      <c r="C460" s="138" t="s">
        <v>450</v>
      </c>
      <c r="D460" s="148">
        <v>1</v>
      </c>
      <c r="E460" s="35">
        <v>700</v>
      </c>
      <c r="F460" s="24">
        <f t="shared" si="13"/>
        <v>700</v>
      </c>
    </row>
    <row r="461" spans="1:6" x14ac:dyDescent="0.2">
      <c r="A461" s="138">
        <v>598</v>
      </c>
      <c r="B461" s="144">
        <v>38898</v>
      </c>
      <c r="C461" s="138" t="s">
        <v>32</v>
      </c>
      <c r="D461" s="148">
        <v>3</v>
      </c>
      <c r="E461" s="35">
        <v>1350</v>
      </c>
      <c r="F461" s="24">
        <f t="shared" si="13"/>
        <v>4050</v>
      </c>
    </row>
    <row r="462" spans="1:6" x14ac:dyDescent="0.2">
      <c r="A462" s="138">
        <v>693</v>
      </c>
      <c r="B462" s="144">
        <v>38898</v>
      </c>
      <c r="C462" s="138" t="s">
        <v>451</v>
      </c>
      <c r="D462" s="148">
        <v>4</v>
      </c>
      <c r="E462" s="35">
        <v>1125</v>
      </c>
      <c r="F462" s="24">
        <f t="shared" si="13"/>
        <v>4500</v>
      </c>
    </row>
    <row r="463" spans="1:6" x14ac:dyDescent="0.2">
      <c r="A463" s="138">
        <v>872</v>
      </c>
      <c r="B463" s="144">
        <v>38898</v>
      </c>
      <c r="C463" s="138" t="s">
        <v>453</v>
      </c>
      <c r="D463" s="148">
        <v>1</v>
      </c>
      <c r="E463" s="35">
        <v>1450</v>
      </c>
      <c r="F463" s="24">
        <f t="shared" si="13"/>
        <v>1450</v>
      </c>
    </row>
    <row r="464" spans="1:6" x14ac:dyDescent="0.2">
      <c r="A464" s="138">
        <v>673</v>
      </c>
      <c r="B464" s="144">
        <v>38898</v>
      </c>
      <c r="C464" s="138" t="s">
        <v>921</v>
      </c>
      <c r="D464" s="148">
        <v>1</v>
      </c>
      <c r="E464" s="35">
        <v>1500</v>
      </c>
      <c r="F464" s="24">
        <f t="shared" si="13"/>
        <v>1500</v>
      </c>
    </row>
    <row r="465" spans="1:6" x14ac:dyDescent="0.2">
      <c r="A465" s="138">
        <v>599</v>
      </c>
      <c r="B465" s="144">
        <v>38898</v>
      </c>
      <c r="C465" s="138" t="s">
        <v>455</v>
      </c>
      <c r="D465" s="148">
        <v>1</v>
      </c>
      <c r="E465" s="35">
        <v>1605</v>
      </c>
      <c r="F465" s="24">
        <f t="shared" si="13"/>
        <v>1605</v>
      </c>
    </row>
    <row r="466" spans="1:6" x14ac:dyDescent="0.2">
      <c r="A466" s="138">
        <v>8821</v>
      </c>
      <c r="B466" s="144">
        <v>38898</v>
      </c>
      <c r="C466" s="138" t="s">
        <v>1529</v>
      </c>
      <c r="D466" s="148">
        <v>16</v>
      </c>
      <c r="E466" s="35">
        <v>1980</v>
      </c>
      <c r="F466" s="24">
        <f t="shared" si="13"/>
        <v>31680</v>
      </c>
    </row>
    <row r="467" spans="1:6" x14ac:dyDescent="0.2">
      <c r="A467" s="138">
        <v>2265</v>
      </c>
      <c r="B467" s="144">
        <v>38898</v>
      </c>
      <c r="C467" s="138" t="s">
        <v>1531</v>
      </c>
      <c r="D467" s="148">
        <v>1</v>
      </c>
      <c r="E467" s="35">
        <v>1444</v>
      </c>
      <c r="F467" s="24">
        <f t="shared" si="13"/>
        <v>1444</v>
      </c>
    </row>
    <row r="468" spans="1:6" x14ac:dyDescent="0.2">
      <c r="A468" s="138">
        <v>672</v>
      </c>
      <c r="B468" s="144">
        <v>38898</v>
      </c>
      <c r="C468" s="138" t="s">
        <v>458</v>
      </c>
      <c r="D468" s="148">
        <v>1</v>
      </c>
      <c r="E468" s="35">
        <v>1325</v>
      </c>
      <c r="F468" s="24">
        <f t="shared" si="13"/>
        <v>1325</v>
      </c>
    </row>
    <row r="469" spans="1:6" x14ac:dyDescent="0.2">
      <c r="A469" s="138">
        <v>636</v>
      </c>
      <c r="B469" s="144">
        <v>38898</v>
      </c>
      <c r="C469" s="138" t="s">
        <v>459</v>
      </c>
      <c r="D469" s="148">
        <v>0</v>
      </c>
      <c r="E469" s="35">
        <v>1625</v>
      </c>
      <c r="F469" s="24">
        <f t="shared" si="13"/>
        <v>0</v>
      </c>
    </row>
    <row r="470" spans="1:6" x14ac:dyDescent="0.2">
      <c r="A470" s="138">
        <v>3267</v>
      </c>
      <c r="B470" s="144">
        <v>38898</v>
      </c>
      <c r="C470" s="138" t="s">
        <v>460</v>
      </c>
      <c r="D470" s="148">
        <v>0</v>
      </c>
      <c r="E470" s="35">
        <v>1235</v>
      </c>
      <c r="F470" s="24">
        <f t="shared" si="13"/>
        <v>0</v>
      </c>
    </row>
    <row r="471" spans="1:6" x14ac:dyDescent="0.2">
      <c r="A471" s="138">
        <v>639</v>
      </c>
      <c r="B471" s="144">
        <v>38898</v>
      </c>
      <c r="C471" s="138" t="s">
        <v>461</v>
      </c>
      <c r="D471" s="148">
        <v>1</v>
      </c>
      <c r="E471" s="35">
        <v>1120</v>
      </c>
      <c r="F471" s="24">
        <f t="shared" si="13"/>
        <v>1120</v>
      </c>
    </row>
    <row r="472" spans="1:6" x14ac:dyDescent="0.2">
      <c r="A472" s="138">
        <v>671</v>
      </c>
      <c r="B472" s="144">
        <v>38898</v>
      </c>
      <c r="C472" s="138" t="s">
        <v>462</v>
      </c>
      <c r="D472" s="148">
        <v>2</v>
      </c>
      <c r="E472" s="35">
        <v>1895</v>
      </c>
      <c r="F472" s="24">
        <f t="shared" si="13"/>
        <v>3790</v>
      </c>
    </row>
    <row r="473" spans="1:6" x14ac:dyDescent="0.2">
      <c r="A473" s="138">
        <v>59</v>
      </c>
      <c r="B473" s="144">
        <v>38898</v>
      </c>
      <c r="C473" s="138" t="s">
        <v>463</v>
      </c>
      <c r="D473" s="148">
        <v>1</v>
      </c>
      <c r="E473" s="35">
        <v>1585</v>
      </c>
      <c r="F473" s="24">
        <f t="shared" si="13"/>
        <v>1585</v>
      </c>
    </row>
    <row r="474" spans="1:6" x14ac:dyDescent="0.2">
      <c r="A474" s="138">
        <v>668</v>
      </c>
      <c r="B474" s="144">
        <v>38898</v>
      </c>
      <c r="C474" s="138" t="s">
        <v>464</v>
      </c>
      <c r="D474" s="148">
        <v>1</v>
      </c>
      <c r="E474" s="35">
        <v>1885</v>
      </c>
      <c r="F474" s="24">
        <f>D474*E474</f>
        <v>1885</v>
      </c>
    </row>
    <row r="475" spans="1:6" x14ac:dyDescent="0.2">
      <c r="A475" s="5">
        <v>641</v>
      </c>
      <c r="B475" s="146">
        <v>38898</v>
      </c>
      <c r="C475" s="138" t="s">
        <v>465</v>
      </c>
      <c r="D475" s="5">
        <v>1</v>
      </c>
      <c r="E475" s="35">
        <v>1995</v>
      </c>
      <c r="F475" s="24">
        <f>D475*E475</f>
        <v>1995</v>
      </c>
    </row>
    <row r="476" spans="1:6" x14ac:dyDescent="0.2">
      <c r="A476" s="138">
        <v>3</v>
      </c>
      <c r="B476" s="144">
        <v>42185</v>
      </c>
      <c r="C476" s="138" t="s">
        <v>466</v>
      </c>
      <c r="D476" s="148">
        <v>1</v>
      </c>
      <c r="E476" s="35">
        <v>125</v>
      </c>
      <c r="F476" s="24">
        <f t="shared" ref="F476:F507" si="14">D476*E476</f>
        <v>125</v>
      </c>
    </row>
    <row r="477" spans="1:6" x14ac:dyDescent="0.2">
      <c r="A477" s="138">
        <v>1211</v>
      </c>
      <c r="B477" s="144">
        <v>42551</v>
      </c>
      <c r="C477" s="138" t="s">
        <v>467</v>
      </c>
      <c r="D477" s="148">
        <v>20</v>
      </c>
      <c r="E477" s="35">
        <v>145</v>
      </c>
      <c r="F477" s="24">
        <f t="shared" si="14"/>
        <v>2900</v>
      </c>
    </row>
    <row r="478" spans="1:6" x14ac:dyDescent="0.2">
      <c r="A478" s="138">
        <v>63</v>
      </c>
      <c r="B478" s="144">
        <v>43099</v>
      </c>
      <c r="C478" s="138" t="s">
        <v>1481</v>
      </c>
      <c r="D478" s="148">
        <v>40</v>
      </c>
      <c r="E478" s="35">
        <v>44</v>
      </c>
      <c r="F478" s="24">
        <f t="shared" si="14"/>
        <v>1760</v>
      </c>
    </row>
    <row r="479" spans="1:6" x14ac:dyDescent="0.2">
      <c r="A479" s="138">
        <v>76</v>
      </c>
      <c r="B479" s="144">
        <v>43099</v>
      </c>
      <c r="C479" s="138" t="s">
        <v>951</v>
      </c>
      <c r="D479" s="148">
        <v>10</v>
      </c>
      <c r="E479" s="35">
        <v>185</v>
      </c>
      <c r="F479" s="24">
        <f t="shared" si="14"/>
        <v>1850</v>
      </c>
    </row>
    <row r="480" spans="1:6" x14ac:dyDescent="0.2">
      <c r="A480" s="138">
        <v>75</v>
      </c>
      <c r="B480" s="144">
        <v>43099</v>
      </c>
      <c r="C480" s="138" t="s">
        <v>1480</v>
      </c>
      <c r="D480" s="148">
        <v>0</v>
      </c>
      <c r="E480" s="35">
        <v>150</v>
      </c>
      <c r="F480" s="24">
        <f t="shared" si="14"/>
        <v>0</v>
      </c>
    </row>
    <row r="481" spans="1:6" x14ac:dyDescent="0.2">
      <c r="A481" s="138">
        <v>64</v>
      </c>
      <c r="B481" s="144">
        <v>43099</v>
      </c>
      <c r="C481" s="138" t="s">
        <v>950</v>
      </c>
      <c r="D481" s="148">
        <v>0</v>
      </c>
      <c r="E481" s="35">
        <v>230</v>
      </c>
      <c r="F481" s="24">
        <f t="shared" si="14"/>
        <v>0</v>
      </c>
    </row>
    <row r="482" spans="1:6" x14ac:dyDescent="0.2">
      <c r="A482" s="138">
        <v>62</v>
      </c>
      <c r="B482" s="144">
        <v>43099</v>
      </c>
      <c r="C482" s="138" t="s">
        <v>1482</v>
      </c>
      <c r="D482" s="148">
        <v>0</v>
      </c>
      <c r="E482" s="35">
        <v>35</v>
      </c>
      <c r="F482" s="24">
        <f t="shared" si="14"/>
        <v>0</v>
      </c>
    </row>
    <row r="483" spans="1:6" x14ac:dyDescent="0.2">
      <c r="A483" s="138">
        <v>73</v>
      </c>
      <c r="B483" s="144">
        <v>43099</v>
      </c>
      <c r="C483" s="138" t="s">
        <v>473</v>
      </c>
      <c r="D483" s="148">
        <v>26</v>
      </c>
      <c r="E483" s="35">
        <v>80</v>
      </c>
      <c r="F483" s="24">
        <f t="shared" si="14"/>
        <v>2080</v>
      </c>
    </row>
    <row r="484" spans="1:6" x14ac:dyDescent="0.2">
      <c r="A484" s="138">
        <v>57</v>
      </c>
      <c r="B484" s="144">
        <v>43099</v>
      </c>
      <c r="C484" s="138" t="s">
        <v>16</v>
      </c>
      <c r="D484" s="148">
        <v>45</v>
      </c>
      <c r="E484" s="35">
        <v>40</v>
      </c>
      <c r="F484" s="24">
        <f t="shared" si="14"/>
        <v>1800</v>
      </c>
    </row>
    <row r="485" spans="1:6" x14ac:dyDescent="0.2">
      <c r="A485" s="138">
        <v>54</v>
      </c>
      <c r="B485" s="144">
        <v>43099</v>
      </c>
      <c r="C485" s="138" t="s">
        <v>474</v>
      </c>
      <c r="D485" s="148">
        <v>36</v>
      </c>
      <c r="E485" s="35">
        <v>150</v>
      </c>
      <c r="F485" s="24">
        <f t="shared" si="14"/>
        <v>5400</v>
      </c>
    </row>
    <row r="486" spans="1:6" x14ac:dyDescent="0.2">
      <c r="A486" s="138">
        <v>42</v>
      </c>
      <c r="B486" s="144">
        <v>43099</v>
      </c>
      <c r="C486" s="138" t="s">
        <v>475</v>
      </c>
      <c r="D486" s="148">
        <v>20</v>
      </c>
      <c r="E486" s="35">
        <v>135</v>
      </c>
      <c r="F486" s="24">
        <f t="shared" si="14"/>
        <v>2700</v>
      </c>
    </row>
    <row r="487" spans="1:6" x14ac:dyDescent="0.2">
      <c r="A487" s="138">
        <v>443</v>
      </c>
      <c r="B487" s="144">
        <v>43099</v>
      </c>
      <c r="C487" s="138" t="s">
        <v>476</v>
      </c>
      <c r="D487" s="148">
        <v>9</v>
      </c>
      <c r="E487" s="35">
        <v>250</v>
      </c>
      <c r="F487" s="24">
        <f t="shared" si="14"/>
        <v>2250</v>
      </c>
    </row>
    <row r="488" spans="1:6" x14ac:dyDescent="0.2">
      <c r="A488" s="138">
        <v>958</v>
      </c>
      <c r="B488" s="144">
        <v>43099</v>
      </c>
      <c r="C488" s="138" t="s">
        <v>477</v>
      </c>
      <c r="D488" s="148">
        <v>8</v>
      </c>
      <c r="E488" s="35">
        <v>324</v>
      </c>
      <c r="F488" s="24">
        <f t="shared" si="14"/>
        <v>2592</v>
      </c>
    </row>
    <row r="489" spans="1:6" x14ac:dyDescent="0.2">
      <c r="A489" s="138">
        <v>329</v>
      </c>
      <c r="B489" s="144">
        <v>43099</v>
      </c>
      <c r="C489" s="138" t="s">
        <v>478</v>
      </c>
      <c r="D489" s="148">
        <v>13</v>
      </c>
      <c r="E489" s="35">
        <v>150</v>
      </c>
      <c r="F489" s="24">
        <f t="shared" si="14"/>
        <v>1950</v>
      </c>
    </row>
    <row r="490" spans="1:6" x14ac:dyDescent="0.2">
      <c r="A490" s="138">
        <v>528</v>
      </c>
      <c r="B490" s="144">
        <v>43099</v>
      </c>
      <c r="C490" s="138" t="s">
        <v>479</v>
      </c>
      <c r="D490" s="148">
        <v>28</v>
      </c>
      <c r="E490" s="35">
        <v>125</v>
      </c>
      <c r="F490" s="24">
        <f t="shared" si="14"/>
        <v>3500</v>
      </c>
    </row>
    <row r="491" spans="1:6" x14ac:dyDescent="0.2">
      <c r="A491" s="138">
        <v>67</v>
      </c>
      <c r="B491" s="144">
        <v>43099</v>
      </c>
      <c r="C491" s="138" t="s">
        <v>480</v>
      </c>
      <c r="D491" s="148">
        <v>8</v>
      </c>
      <c r="E491" s="35">
        <v>115</v>
      </c>
      <c r="F491" s="24">
        <f t="shared" si="14"/>
        <v>920</v>
      </c>
    </row>
    <row r="492" spans="1:6" x14ac:dyDescent="0.2">
      <c r="A492" s="138">
        <v>3281</v>
      </c>
      <c r="B492" s="144">
        <v>38898</v>
      </c>
      <c r="C492" s="138" t="s">
        <v>481</v>
      </c>
      <c r="D492" s="148">
        <v>1</v>
      </c>
      <c r="E492" s="35">
        <v>450</v>
      </c>
      <c r="F492" s="24">
        <f t="shared" si="14"/>
        <v>450</v>
      </c>
    </row>
    <row r="493" spans="1:6" x14ac:dyDescent="0.2">
      <c r="A493" s="138">
        <v>3547</v>
      </c>
      <c r="B493" s="144">
        <v>43099</v>
      </c>
      <c r="C493" s="138" t="s">
        <v>17</v>
      </c>
      <c r="D493" s="148">
        <v>0</v>
      </c>
      <c r="E493" s="35">
        <v>50</v>
      </c>
      <c r="F493" s="24">
        <f t="shared" si="14"/>
        <v>0</v>
      </c>
    </row>
    <row r="494" spans="1:6" x14ac:dyDescent="0.2">
      <c r="A494" s="138">
        <v>3225</v>
      </c>
      <c r="B494" s="144">
        <v>42185</v>
      </c>
      <c r="C494" s="138" t="s">
        <v>482</v>
      </c>
      <c r="D494" s="148">
        <v>18</v>
      </c>
      <c r="E494" s="35">
        <v>250</v>
      </c>
      <c r="F494" s="24">
        <f t="shared" si="14"/>
        <v>4500</v>
      </c>
    </row>
    <row r="495" spans="1:6" x14ac:dyDescent="0.2">
      <c r="A495" s="138">
        <v>3438</v>
      </c>
      <c r="B495" s="144">
        <v>38898</v>
      </c>
      <c r="C495" s="138" t="s">
        <v>1427</v>
      </c>
      <c r="D495" s="148">
        <v>1</v>
      </c>
      <c r="E495" s="35">
        <v>540</v>
      </c>
      <c r="F495" s="24">
        <f t="shared" si="14"/>
        <v>540</v>
      </c>
    </row>
    <row r="496" spans="1:6" x14ac:dyDescent="0.2">
      <c r="A496" s="138">
        <v>479</v>
      </c>
      <c r="B496" s="144">
        <v>43099</v>
      </c>
      <c r="C496" s="138" t="s">
        <v>1428</v>
      </c>
      <c r="D496" s="148">
        <v>2</v>
      </c>
      <c r="E496" s="35">
        <v>3304</v>
      </c>
      <c r="F496" s="24">
        <f t="shared" si="14"/>
        <v>6608</v>
      </c>
    </row>
    <row r="497" spans="1:6" x14ac:dyDescent="0.2">
      <c r="A497" s="138">
        <v>3237</v>
      </c>
      <c r="B497" s="144">
        <v>42734</v>
      </c>
      <c r="C497" s="138" t="s">
        <v>486</v>
      </c>
      <c r="D497" s="148">
        <v>66</v>
      </c>
      <c r="E497" s="35">
        <v>168</v>
      </c>
      <c r="F497" s="24">
        <f t="shared" si="14"/>
        <v>11088</v>
      </c>
    </row>
    <row r="498" spans="1:6" x14ac:dyDescent="0.2">
      <c r="A498" s="138">
        <v>3241</v>
      </c>
      <c r="B498" s="144">
        <v>43099</v>
      </c>
      <c r="C498" s="138" t="s">
        <v>515</v>
      </c>
      <c r="D498" s="148">
        <v>9</v>
      </c>
      <c r="E498" s="35">
        <v>367</v>
      </c>
      <c r="F498" s="24">
        <f t="shared" si="14"/>
        <v>3303</v>
      </c>
    </row>
    <row r="499" spans="1:6" x14ac:dyDescent="0.2">
      <c r="A499" s="138">
        <v>3240</v>
      </c>
      <c r="B499" s="144">
        <v>43099</v>
      </c>
      <c r="C499" s="138" t="s">
        <v>488</v>
      </c>
      <c r="D499" s="148">
        <v>8000</v>
      </c>
      <c r="E499" s="35">
        <v>20</v>
      </c>
      <c r="F499" s="24">
        <f t="shared" si="14"/>
        <v>160000</v>
      </c>
    </row>
    <row r="500" spans="1:6" x14ac:dyDescent="0.2">
      <c r="A500" s="138">
        <v>259</v>
      </c>
      <c r="B500" s="144">
        <v>43099</v>
      </c>
      <c r="C500" s="138" t="s">
        <v>489</v>
      </c>
      <c r="D500" s="148">
        <v>7100</v>
      </c>
      <c r="E500" s="35">
        <v>25</v>
      </c>
      <c r="F500" s="24">
        <f t="shared" si="14"/>
        <v>177500</v>
      </c>
    </row>
    <row r="501" spans="1:6" x14ac:dyDescent="0.2">
      <c r="A501" s="138">
        <v>508</v>
      </c>
      <c r="B501" s="144">
        <v>43099</v>
      </c>
      <c r="C501" s="138" t="s">
        <v>490</v>
      </c>
      <c r="D501" s="148">
        <v>78</v>
      </c>
      <c r="E501" s="35">
        <v>30</v>
      </c>
      <c r="F501" s="24">
        <f t="shared" si="14"/>
        <v>2340</v>
      </c>
    </row>
    <row r="502" spans="1:6" x14ac:dyDescent="0.2">
      <c r="A502" s="138">
        <v>503</v>
      </c>
      <c r="B502" s="144">
        <v>43099</v>
      </c>
      <c r="C502" s="138" t="s">
        <v>491</v>
      </c>
      <c r="D502" s="148">
        <v>130</v>
      </c>
      <c r="E502" s="35">
        <v>30</v>
      </c>
      <c r="F502" s="24">
        <f t="shared" si="14"/>
        <v>3900</v>
      </c>
    </row>
    <row r="503" spans="1:6" x14ac:dyDescent="0.2">
      <c r="A503" s="138">
        <v>519</v>
      </c>
      <c r="B503" s="144">
        <v>43099</v>
      </c>
      <c r="C503" s="138" t="s">
        <v>492</v>
      </c>
      <c r="D503" s="148">
        <v>1</v>
      </c>
      <c r="E503" s="35">
        <v>715</v>
      </c>
      <c r="F503" s="24">
        <f t="shared" si="14"/>
        <v>715</v>
      </c>
    </row>
    <row r="504" spans="1:6" x14ac:dyDescent="0.2">
      <c r="A504" s="138">
        <v>3149</v>
      </c>
      <c r="B504" s="144">
        <v>43099</v>
      </c>
      <c r="C504" s="138" t="s">
        <v>1484</v>
      </c>
      <c r="D504" s="148">
        <v>11</v>
      </c>
      <c r="E504" s="35">
        <v>715</v>
      </c>
      <c r="F504" s="24">
        <f t="shared" si="14"/>
        <v>7865</v>
      </c>
    </row>
    <row r="505" spans="1:6" x14ac:dyDescent="0.2">
      <c r="A505" s="138">
        <v>3237</v>
      </c>
      <c r="B505" s="144">
        <v>43464</v>
      </c>
      <c r="C505" s="138" t="s">
        <v>494</v>
      </c>
      <c r="D505" s="148">
        <v>72</v>
      </c>
      <c r="E505" s="35">
        <v>100</v>
      </c>
      <c r="F505" s="24">
        <f t="shared" si="14"/>
        <v>7200</v>
      </c>
    </row>
    <row r="506" spans="1:6" x14ac:dyDescent="0.2">
      <c r="A506" s="138">
        <v>490</v>
      </c>
      <c r="B506" s="144">
        <v>43099</v>
      </c>
      <c r="C506" s="138" t="s">
        <v>1461</v>
      </c>
      <c r="D506" s="148">
        <v>19</v>
      </c>
      <c r="E506" s="35">
        <v>25</v>
      </c>
      <c r="F506" s="24">
        <f t="shared" si="14"/>
        <v>475</v>
      </c>
    </row>
    <row r="507" spans="1:6" x14ac:dyDescent="0.2">
      <c r="A507" s="138">
        <v>530</v>
      </c>
      <c r="B507" s="144">
        <v>43099</v>
      </c>
      <c r="C507" s="138" t="s">
        <v>1341</v>
      </c>
      <c r="D507" s="148">
        <v>100</v>
      </c>
      <c r="E507" s="35">
        <v>10</v>
      </c>
      <c r="F507" s="24">
        <f t="shared" si="14"/>
        <v>1000</v>
      </c>
    </row>
    <row r="508" spans="1:6" x14ac:dyDescent="0.2">
      <c r="A508" s="138">
        <v>520</v>
      </c>
      <c r="B508" s="144">
        <v>43099</v>
      </c>
      <c r="C508" s="138" t="s">
        <v>497</v>
      </c>
      <c r="D508" s="5">
        <v>0</v>
      </c>
      <c r="E508" s="35">
        <v>7</v>
      </c>
      <c r="F508" s="24">
        <f>D508*E508</f>
        <v>0</v>
      </c>
    </row>
    <row r="509" spans="1:6" x14ac:dyDescent="0.2">
      <c r="A509" s="138">
        <v>521</v>
      </c>
      <c r="B509" s="144">
        <v>43099</v>
      </c>
      <c r="C509" s="138" t="s">
        <v>498</v>
      </c>
      <c r="D509" s="148">
        <v>0</v>
      </c>
      <c r="E509" s="35">
        <v>230</v>
      </c>
      <c r="F509" s="24">
        <f t="shared" ref="F509:F540" si="15">D509*E509</f>
        <v>0</v>
      </c>
    </row>
    <row r="510" spans="1:6" x14ac:dyDescent="0.2">
      <c r="A510" s="138">
        <v>502</v>
      </c>
      <c r="B510" s="144">
        <v>43099</v>
      </c>
      <c r="C510" s="138" t="s">
        <v>499</v>
      </c>
      <c r="D510" s="148">
        <v>0</v>
      </c>
      <c r="E510" s="35">
        <v>289</v>
      </c>
      <c r="F510" s="24">
        <f t="shared" si="15"/>
        <v>0</v>
      </c>
    </row>
    <row r="511" spans="1:6" x14ac:dyDescent="0.2">
      <c r="A511" s="138">
        <v>537</v>
      </c>
      <c r="B511" s="144">
        <v>43099</v>
      </c>
      <c r="C511" s="138" t="s">
        <v>500</v>
      </c>
      <c r="D511" s="148">
        <v>38</v>
      </c>
      <c r="E511" s="35">
        <v>50</v>
      </c>
      <c r="F511" s="24">
        <f t="shared" si="15"/>
        <v>1900</v>
      </c>
    </row>
    <row r="512" spans="1:6" x14ac:dyDescent="0.2">
      <c r="A512" s="138">
        <v>531</v>
      </c>
      <c r="B512" s="144">
        <v>43099</v>
      </c>
      <c r="C512" s="138" t="s">
        <v>501</v>
      </c>
      <c r="D512" s="148">
        <v>43</v>
      </c>
      <c r="E512" s="35">
        <v>550</v>
      </c>
      <c r="F512" s="24">
        <f t="shared" si="15"/>
        <v>23650</v>
      </c>
    </row>
    <row r="513" spans="1:6" x14ac:dyDescent="0.2">
      <c r="A513" s="138">
        <v>387</v>
      </c>
      <c r="B513" s="144">
        <v>43099</v>
      </c>
      <c r="C513" s="138" t="s">
        <v>502</v>
      </c>
      <c r="D513" s="148">
        <v>39</v>
      </c>
      <c r="E513" s="35">
        <v>50</v>
      </c>
      <c r="F513" s="24">
        <f t="shared" si="15"/>
        <v>1950</v>
      </c>
    </row>
    <row r="514" spans="1:6" x14ac:dyDescent="0.2">
      <c r="A514" s="138">
        <v>237</v>
      </c>
      <c r="B514" s="144">
        <v>43099</v>
      </c>
      <c r="C514" s="138" t="s">
        <v>503</v>
      </c>
      <c r="D514" s="148">
        <v>40</v>
      </c>
      <c r="E514" s="35">
        <v>40</v>
      </c>
      <c r="F514" s="24">
        <f t="shared" si="15"/>
        <v>1600</v>
      </c>
    </row>
    <row r="515" spans="1:6" x14ac:dyDescent="0.2">
      <c r="A515" s="138">
        <v>539</v>
      </c>
      <c r="B515" s="144">
        <v>43099</v>
      </c>
      <c r="C515" s="138" t="s">
        <v>504</v>
      </c>
      <c r="D515" s="148">
        <v>20</v>
      </c>
      <c r="E515" s="35">
        <v>125</v>
      </c>
      <c r="F515" s="24">
        <f t="shared" si="15"/>
        <v>2500</v>
      </c>
    </row>
    <row r="516" spans="1:6" x14ac:dyDescent="0.2">
      <c r="A516" s="138">
        <v>565</v>
      </c>
      <c r="B516" s="144">
        <v>43099</v>
      </c>
      <c r="C516" s="138" t="s">
        <v>505</v>
      </c>
      <c r="D516" s="148">
        <v>35</v>
      </c>
      <c r="E516" s="35">
        <v>65</v>
      </c>
      <c r="F516" s="24">
        <f t="shared" si="15"/>
        <v>2275</v>
      </c>
    </row>
    <row r="517" spans="1:6" x14ac:dyDescent="0.2">
      <c r="A517" s="138">
        <v>517</v>
      </c>
      <c r="B517" s="144">
        <v>43099</v>
      </c>
      <c r="C517" s="138" t="s">
        <v>506</v>
      </c>
      <c r="D517" s="148">
        <v>100</v>
      </c>
      <c r="E517" s="35">
        <v>4</v>
      </c>
      <c r="F517" s="24">
        <f t="shared" si="15"/>
        <v>400</v>
      </c>
    </row>
    <row r="518" spans="1:6" x14ac:dyDescent="0.2">
      <c r="A518" s="138">
        <v>504</v>
      </c>
      <c r="B518" s="144">
        <v>43099</v>
      </c>
      <c r="C518" s="138" t="s">
        <v>507</v>
      </c>
      <c r="D518" s="148">
        <v>9</v>
      </c>
      <c r="E518" s="35">
        <v>65</v>
      </c>
      <c r="F518" s="24">
        <f t="shared" si="15"/>
        <v>585</v>
      </c>
    </row>
    <row r="519" spans="1:6" x14ac:dyDescent="0.2">
      <c r="A519" s="138">
        <v>501</v>
      </c>
      <c r="B519" s="144">
        <v>42368</v>
      </c>
      <c r="C519" s="138" t="s">
        <v>508</v>
      </c>
      <c r="D519" s="148">
        <v>198</v>
      </c>
      <c r="E519" s="35">
        <v>7</v>
      </c>
      <c r="F519" s="24">
        <f t="shared" si="15"/>
        <v>1386</v>
      </c>
    </row>
    <row r="520" spans="1:6" x14ac:dyDescent="0.2">
      <c r="A520" s="138">
        <v>520</v>
      </c>
      <c r="B520" s="144">
        <v>43099</v>
      </c>
      <c r="C520" s="138" t="s">
        <v>509</v>
      </c>
      <c r="D520" s="148">
        <v>3</v>
      </c>
      <c r="E520" s="35">
        <v>50</v>
      </c>
      <c r="F520" s="24">
        <f t="shared" si="15"/>
        <v>150</v>
      </c>
    </row>
    <row r="521" spans="1:6" x14ac:dyDescent="0.2">
      <c r="A521" s="138">
        <v>514</v>
      </c>
      <c r="B521" s="144">
        <v>43099</v>
      </c>
      <c r="C521" s="138" t="s">
        <v>510</v>
      </c>
      <c r="D521" s="148">
        <v>6</v>
      </c>
      <c r="E521" s="35">
        <v>240</v>
      </c>
      <c r="F521" s="24">
        <f t="shared" si="15"/>
        <v>1440</v>
      </c>
    </row>
    <row r="522" spans="1:6" x14ac:dyDescent="0.2">
      <c r="A522" s="138">
        <v>3238</v>
      </c>
      <c r="B522" s="144">
        <v>43099</v>
      </c>
      <c r="C522" s="138" t="s">
        <v>511</v>
      </c>
      <c r="D522" s="148">
        <v>95</v>
      </c>
      <c r="E522" s="35">
        <v>65</v>
      </c>
      <c r="F522" s="24">
        <f t="shared" si="15"/>
        <v>6175</v>
      </c>
    </row>
    <row r="523" spans="1:6" x14ac:dyDescent="0.2">
      <c r="A523" s="138">
        <v>241</v>
      </c>
      <c r="B523" s="144">
        <v>43099</v>
      </c>
      <c r="C523" s="138" t="s">
        <v>512</v>
      </c>
      <c r="D523" s="148">
        <v>90</v>
      </c>
      <c r="E523" s="35">
        <v>7.9</v>
      </c>
      <c r="F523" s="24">
        <f t="shared" si="15"/>
        <v>711</v>
      </c>
    </row>
    <row r="524" spans="1:6" x14ac:dyDescent="0.2">
      <c r="A524" s="138">
        <v>544</v>
      </c>
      <c r="B524" s="144">
        <v>43099</v>
      </c>
      <c r="C524" s="138" t="s">
        <v>513</v>
      </c>
      <c r="D524" s="148">
        <v>225</v>
      </c>
      <c r="E524" s="35">
        <v>7.9</v>
      </c>
      <c r="F524" s="24">
        <f t="shared" si="15"/>
        <v>1777.5</v>
      </c>
    </row>
    <row r="525" spans="1:6" x14ac:dyDescent="0.2">
      <c r="A525" s="138">
        <v>3457</v>
      </c>
      <c r="B525" s="144">
        <v>43099</v>
      </c>
      <c r="C525" s="138" t="s">
        <v>1575</v>
      </c>
      <c r="D525" s="148">
        <v>3550</v>
      </c>
      <c r="E525" s="35">
        <v>1.31</v>
      </c>
      <c r="F525" s="24">
        <f t="shared" si="15"/>
        <v>4650.5</v>
      </c>
    </row>
    <row r="526" spans="1:6" x14ac:dyDescent="0.2">
      <c r="A526" s="138">
        <v>504</v>
      </c>
      <c r="B526" s="144">
        <v>43099</v>
      </c>
      <c r="C526" s="138" t="s">
        <v>515</v>
      </c>
      <c r="D526" s="148">
        <v>5</v>
      </c>
      <c r="E526" s="35">
        <v>240</v>
      </c>
      <c r="F526" s="24">
        <f t="shared" si="15"/>
        <v>1200</v>
      </c>
    </row>
    <row r="527" spans="1:6" x14ac:dyDescent="0.2">
      <c r="A527" s="138">
        <v>2020</v>
      </c>
      <c r="B527" s="144">
        <v>43099</v>
      </c>
      <c r="C527" s="138" t="s">
        <v>516</v>
      </c>
      <c r="D527" s="148">
        <v>500</v>
      </c>
      <c r="E527" s="35">
        <v>5.75</v>
      </c>
      <c r="F527" s="24">
        <f t="shared" si="15"/>
        <v>2875</v>
      </c>
    </row>
    <row r="528" spans="1:6" x14ac:dyDescent="0.2">
      <c r="A528" s="138">
        <v>3245</v>
      </c>
      <c r="B528" s="144">
        <v>43099</v>
      </c>
      <c r="C528" s="138" t="s">
        <v>1429</v>
      </c>
      <c r="D528" s="148">
        <v>280</v>
      </c>
      <c r="E528" s="35">
        <v>18</v>
      </c>
      <c r="F528" s="24">
        <f t="shared" si="15"/>
        <v>5040</v>
      </c>
    </row>
    <row r="529" spans="1:6" x14ac:dyDescent="0.2">
      <c r="A529" s="138">
        <v>545</v>
      </c>
      <c r="B529" s="144">
        <v>43099</v>
      </c>
      <c r="C529" s="138" t="s">
        <v>519</v>
      </c>
      <c r="D529" s="148">
        <v>23</v>
      </c>
      <c r="E529" s="35">
        <v>173</v>
      </c>
      <c r="F529" s="24">
        <f t="shared" si="15"/>
        <v>3979</v>
      </c>
    </row>
    <row r="530" spans="1:6" x14ac:dyDescent="0.2">
      <c r="A530" s="138">
        <v>323</v>
      </c>
      <c r="B530" s="144">
        <v>43099</v>
      </c>
      <c r="C530" s="138" t="s">
        <v>39</v>
      </c>
      <c r="D530" s="148">
        <v>20</v>
      </c>
      <c r="E530" s="35">
        <v>475</v>
      </c>
      <c r="F530" s="24">
        <f t="shared" si="15"/>
        <v>9500</v>
      </c>
    </row>
    <row r="531" spans="1:6" x14ac:dyDescent="0.2">
      <c r="A531" s="138">
        <v>264</v>
      </c>
      <c r="B531" s="144">
        <v>43099</v>
      </c>
      <c r="C531" s="138" t="s">
        <v>520</v>
      </c>
      <c r="D531" s="148">
        <v>69</v>
      </c>
      <c r="E531" s="35">
        <v>167</v>
      </c>
      <c r="F531" s="24">
        <f t="shared" si="15"/>
        <v>11523</v>
      </c>
    </row>
    <row r="532" spans="1:6" x14ac:dyDescent="0.2">
      <c r="A532" s="138">
        <v>3143</v>
      </c>
      <c r="B532" s="144">
        <v>43099</v>
      </c>
      <c r="C532" s="138" t="s">
        <v>521</v>
      </c>
      <c r="D532" s="148">
        <v>69</v>
      </c>
      <c r="E532" s="35">
        <v>450</v>
      </c>
      <c r="F532" s="24">
        <f t="shared" si="15"/>
        <v>31050</v>
      </c>
    </row>
    <row r="533" spans="1:6" x14ac:dyDescent="0.2">
      <c r="A533" s="138">
        <v>507</v>
      </c>
      <c r="B533" s="144">
        <v>43099</v>
      </c>
      <c r="C533" s="138" t="s">
        <v>522</v>
      </c>
      <c r="D533" s="148">
        <v>52</v>
      </c>
      <c r="E533" s="35">
        <v>4</v>
      </c>
      <c r="F533" s="24">
        <f t="shared" si="15"/>
        <v>208</v>
      </c>
    </row>
    <row r="534" spans="1:6" x14ac:dyDescent="0.2">
      <c r="A534" s="138">
        <v>241</v>
      </c>
      <c r="B534" s="144">
        <v>43099</v>
      </c>
      <c r="C534" s="138" t="s">
        <v>523</v>
      </c>
      <c r="D534" s="148">
        <v>200</v>
      </c>
      <c r="E534" s="35">
        <v>5</v>
      </c>
      <c r="F534" s="24">
        <f t="shared" si="15"/>
        <v>1000</v>
      </c>
    </row>
    <row r="535" spans="1:6" x14ac:dyDescent="0.2">
      <c r="A535" s="138">
        <v>510</v>
      </c>
      <c r="B535" s="144">
        <v>43099</v>
      </c>
      <c r="C535" s="138" t="s">
        <v>524</v>
      </c>
      <c r="D535" s="148">
        <v>890</v>
      </c>
      <c r="E535" s="35">
        <v>10</v>
      </c>
      <c r="F535" s="24">
        <f t="shared" si="15"/>
        <v>8900</v>
      </c>
    </row>
    <row r="536" spans="1:6" x14ac:dyDescent="0.2">
      <c r="A536" s="138">
        <v>1032</v>
      </c>
      <c r="B536" s="144">
        <v>43099</v>
      </c>
      <c r="C536" s="138" t="s">
        <v>525</v>
      </c>
      <c r="D536" s="148">
        <v>400</v>
      </c>
      <c r="E536" s="35">
        <v>5</v>
      </c>
      <c r="F536" s="24">
        <f t="shared" si="15"/>
        <v>2000</v>
      </c>
    </row>
    <row r="537" spans="1:6" x14ac:dyDescent="0.2">
      <c r="A537" s="138">
        <v>242</v>
      </c>
      <c r="B537" s="144">
        <v>43099</v>
      </c>
      <c r="C537" s="138" t="s">
        <v>526</v>
      </c>
      <c r="D537" s="148">
        <v>27</v>
      </c>
      <c r="E537" s="35">
        <v>165</v>
      </c>
      <c r="F537" s="24">
        <f t="shared" si="15"/>
        <v>4455</v>
      </c>
    </row>
    <row r="538" spans="1:6" x14ac:dyDescent="0.2">
      <c r="A538" s="138">
        <v>513</v>
      </c>
      <c r="B538" s="144">
        <v>43099</v>
      </c>
      <c r="C538" s="138" t="s">
        <v>527</v>
      </c>
      <c r="D538" s="148">
        <v>43</v>
      </c>
      <c r="E538" s="35">
        <v>195</v>
      </c>
      <c r="F538" s="24">
        <f t="shared" si="15"/>
        <v>8385</v>
      </c>
    </row>
    <row r="539" spans="1:6" x14ac:dyDescent="0.2">
      <c r="A539" s="138">
        <v>247</v>
      </c>
      <c r="B539" s="144">
        <v>43099</v>
      </c>
      <c r="C539" s="138" t="s">
        <v>528</v>
      </c>
      <c r="D539" s="148">
        <v>44</v>
      </c>
      <c r="E539" s="35">
        <v>50</v>
      </c>
      <c r="F539" s="24">
        <f t="shared" si="15"/>
        <v>2200</v>
      </c>
    </row>
    <row r="540" spans="1:6" x14ac:dyDescent="0.2">
      <c r="A540" s="138">
        <v>232</v>
      </c>
      <c r="B540" s="144">
        <v>43099</v>
      </c>
      <c r="C540" s="138" t="s">
        <v>529</v>
      </c>
      <c r="D540" s="148">
        <v>895</v>
      </c>
      <c r="E540" s="35">
        <v>9.9</v>
      </c>
      <c r="F540" s="24">
        <f t="shared" si="15"/>
        <v>8860.5</v>
      </c>
    </row>
    <row r="541" spans="1:6" x14ac:dyDescent="0.2">
      <c r="A541" s="5">
        <v>494</v>
      </c>
      <c r="B541" s="146">
        <v>43099</v>
      </c>
      <c r="C541" s="138" t="s">
        <v>530</v>
      </c>
      <c r="D541" s="5">
        <v>3</v>
      </c>
      <c r="E541" s="35">
        <v>150</v>
      </c>
      <c r="F541" s="24">
        <f>D541*E541</f>
        <v>450</v>
      </c>
    </row>
    <row r="542" spans="1:6" x14ac:dyDescent="0.2">
      <c r="A542" s="138">
        <v>3239</v>
      </c>
      <c r="B542" s="144">
        <v>43099</v>
      </c>
      <c r="C542" s="138" t="s">
        <v>531</v>
      </c>
      <c r="D542" s="148">
        <v>46</v>
      </c>
      <c r="E542" s="35">
        <v>10</v>
      </c>
      <c r="F542" s="24">
        <f t="shared" ref="F542:F573" si="16">D542*E542</f>
        <v>460</v>
      </c>
    </row>
    <row r="543" spans="1:6" x14ac:dyDescent="0.2">
      <c r="A543" s="138">
        <v>3252</v>
      </c>
      <c r="B543" s="144">
        <v>43099</v>
      </c>
      <c r="C543" s="138" t="s">
        <v>532</v>
      </c>
      <c r="D543" s="148">
        <v>5</v>
      </c>
      <c r="E543" s="35">
        <v>100</v>
      </c>
      <c r="F543" s="24">
        <f t="shared" si="16"/>
        <v>500</v>
      </c>
    </row>
    <row r="544" spans="1:6" x14ac:dyDescent="0.2">
      <c r="A544" s="138">
        <v>3251</v>
      </c>
      <c r="B544" s="144">
        <v>43099</v>
      </c>
      <c r="C544" s="138" t="s">
        <v>533</v>
      </c>
      <c r="D544" s="148">
        <v>18</v>
      </c>
      <c r="E544" s="35">
        <v>100</v>
      </c>
      <c r="F544" s="24">
        <f t="shared" si="16"/>
        <v>1800</v>
      </c>
    </row>
    <row r="545" spans="1:6" x14ac:dyDescent="0.2">
      <c r="A545" s="138">
        <v>556</v>
      </c>
      <c r="B545" s="144">
        <v>43099</v>
      </c>
      <c r="C545" s="138" t="s">
        <v>534</v>
      </c>
      <c r="D545" s="148">
        <v>88</v>
      </c>
      <c r="E545" s="35">
        <v>400</v>
      </c>
      <c r="F545" s="24">
        <f t="shared" si="16"/>
        <v>35200</v>
      </c>
    </row>
    <row r="546" spans="1:6" x14ac:dyDescent="0.2">
      <c r="A546" s="138">
        <v>256</v>
      </c>
      <c r="B546" s="144">
        <v>43099</v>
      </c>
      <c r="C546" s="138" t="s">
        <v>535</v>
      </c>
      <c r="D546" s="148">
        <v>375</v>
      </c>
      <c r="E546" s="35">
        <v>10</v>
      </c>
      <c r="F546" s="24">
        <f t="shared" si="16"/>
        <v>3750</v>
      </c>
    </row>
    <row r="547" spans="1:6" x14ac:dyDescent="0.2">
      <c r="A547" s="138">
        <v>3254</v>
      </c>
      <c r="B547" s="144">
        <v>43099</v>
      </c>
      <c r="C547" s="138" t="s">
        <v>45</v>
      </c>
      <c r="D547" s="148">
        <v>5</v>
      </c>
      <c r="E547" s="35">
        <v>475</v>
      </c>
      <c r="F547" s="24">
        <f t="shared" si="16"/>
        <v>2375</v>
      </c>
    </row>
    <row r="548" spans="1:6" x14ac:dyDescent="0.2">
      <c r="A548" s="138">
        <v>500</v>
      </c>
      <c r="B548" s="144">
        <v>43099</v>
      </c>
      <c r="C548" s="138" t="s">
        <v>536</v>
      </c>
      <c r="D548" s="148">
        <v>58</v>
      </c>
      <c r="E548" s="35">
        <v>250</v>
      </c>
      <c r="F548" s="24">
        <f t="shared" si="16"/>
        <v>14500</v>
      </c>
    </row>
    <row r="549" spans="1:6" x14ac:dyDescent="0.2">
      <c r="A549" s="138">
        <v>518</v>
      </c>
      <c r="B549" s="144">
        <v>43099</v>
      </c>
      <c r="C549" s="138" t="s">
        <v>537</v>
      </c>
      <c r="D549" s="148">
        <v>15</v>
      </c>
      <c r="E549" s="35">
        <v>25</v>
      </c>
      <c r="F549" s="24">
        <f t="shared" si="16"/>
        <v>375</v>
      </c>
    </row>
    <row r="550" spans="1:6" x14ac:dyDescent="0.2">
      <c r="A550" s="138">
        <v>254</v>
      </c>
      <c r="B550" s="144">
        <v>43099</v>
      </c>
      <c r="C550" s="138" t="s">
        <v>538</v>
      </c>
      <c r="D550" s="148">
        <v>76</v>
      </c>
      <c r="E550" s="35">
        <v>22.61</v>
      </c>
      <c r="F550" s="24">
        <f t="shared" si="16"/>
        <v>1718.36</v>
      </c>
    </row>
    <row r="551" spans="1:6" x14ac:dyDescent="0.2">
      <c r="A551" s="138">
        <v>502</v>
      </c>
      <c r="B551" s="144">
        <v>43099</v>
      </c>
      <c r="C551" s="138" t="s">
        <v>1462</v>
      </c>
      <c r="D551" s="148">
        <v>61</v>
      </c>
      <c r="E551" s="35">
        <v>22</v>
      </c>
      <c r="F551" s="24">
        <f t="shared" si="16"/>
        <v>1342</v>
      </c>
    </row>
    <row r="552" spans="1:6" x14ac:dyDescent="0.2">
      <c r="A552" s="138">
        <v>497</v>
      </c>
      <c r="B552" s="144">
        <v>43099</v>
      </c>
      <c r="C552" s="138" t="s">
        <v>539</v>
      </c>
      <c r="D552" s="148">
        <v>38</v>
      </c>
      <c r="E552" s="35">
        <v>55</v>
      </c>
      <c r="F552" s="24">
        <f t="shared" si="16"/>
        <v>2090</v>
      </c>
    </row>
    <row r="553" spans="1:6" x14ac:dyDescent="0.2">
      <c r="A553" s="138">
        <v>561</v>
      </c>
      <c r="B553" s="144">
        <v>43099</v>
      </c>
      <c r="C553" s="138" t="s">
        <v>540</v>
      </c>
      <c r="D553" s="148">
        <v>31</v>
      </c>
      <c r="E553" s="35">
        <v>10</v>
      </c>
      <c r="F553" s="24">
        <f t="shared" si="16"/>
        <v>310</v>
      </c>
    </row>
    <row r="554" spans="1:6" x14ac:dyDescent="0.2">
      <c r="A554" s="138">
        <v>526</v>
      </c>
      <c r="B554" s="144">
        <v>43099</v>
      </c>
      <c r="C554" s="138" t="s">
        <v>41</v>
      </c>
      <c r="D554" s="148">
        <v>60</v>
      </c>
      <c r="E554" s="35">
        <v>58</v>
      </c>
      <c r="F554" s="24">
        <f t="shared" si="16"/>
        <v>3480</v>
      </c>
    </row>
    <row r="555" spans="1:6" x14ac:dyDescent="0.2">
      <c r="A555" s="138">
        <v>523</v>
      </c>
      <c r="B555" s="144">
        <v>43099</v>
      </c>
      <c r="C555" s="138" t="s">
        <v>541</v>
      </c>
      <c r="D555" s="148">
        <v>72</v>
      </c>
      <c r="E555" s="35">
        <v>46</v>
      </c>
      <c r="F555" s="24">
        <f t="shared" si="16"/>
        <v>3312</v>
      </c>
    </row>
    <row r="556" spans="1:6" x14ac:dyDescent="0.2">
      <c r="A556" s="138">
        <v>3149</v>
      </c>
      <c r="B556" s="144">
        <v>43099</v>
      </c>
      <c r="C556" s="138" t="s">
        <v>542</v>
      </c>
      <c r="D556" s="148">
        <v>84</v>
      </c>
      <c r="E556" s="35">
        <v>45</v>
      </c>
      <c r="F556" s="24">
        <f t="shared" si="16"/>
        <v>3780</v>
      </c>
    </row>
    <row r="557" spans="1:6" x14ac:dyDescent="0.2">
      <c r="A557" s="138">
        <v>3236</v>
      </c>
      <c r="B557" s="144">
        <v>43099</v>
      </c>
      <c r="C557" s="138" t="s">
        <v>543</v>
      </c>
      <c r="D557" s="148">
        <v>3</v>
      </c>
      <c r="E557" s="35">
        <v>50</v>
      </c>
      <c r="F557" s="24">
        <f t="shared" si="16"/>
        <v>150</v>
      </c>
    </row>
    <row r="558" spans="1:6" x14ac:dyDescent="0.2">
      <c r="A558" s="138">
        <v>509</v>
      </c>
      <c r="B558" s="144">
        <v>42185</v>
      </c>
      <c r="C558" s="138" t="s">
        <v>544</v>
      </c>
      <c r="D558" s="148">
        <v>10</v>
      </c>
      <c r="E558" s="35">
        <v>125</v>
      </c>
      <c r="F558" s="24">
        <f t="shared" si="16"/>
        <v>1250</v>
      </c>
    </row>
    <row r="559" spans="1:6" x14ac:dyDescent="0.2">
      <c r="A559" s="138">
        <v>250</v>
      </c>
      <c r="B559" s="144">
        <v>38898</v>
      </c>
      <c r="C559" s="138" t="s">
        <v>545</v>
      </c>
      <c r="D559" s="148">
        <v>92</v>
      </c>
      <c r="E559" s="35">
        <v>90</v>
      </c>
      <c r="F559" s="24">
        <f t="shared" si="16"/>
        <v>8280</v>
      </c>
    </row>
    <row r="560" spans="1:6" x14ac:dyDescent="0.2">
      <c r="A560" s="138">
        <v>232</v>
      </c>
      <c r="B560" s="144">
        <v>43099</v>
      </c>
      <c r="C560" s="138" t="s">
        <v>546</v>
      </c>
      <c r="D560" s="148">
        <v>4</v>
      </c>
      <c r="E560" s="35">
        <v>475</v>
      </c>
      <c r="F560" s="24">
        <f t="shared" si="16"/>
        <v>1900</v>
      </c>
    </row>
    <row r="561" spans="1:6" x14ac:dyDescent="0.2">
      <c r="A561" s="138">
        <v>261</v>
      </c>
      <c r="B561" s="144">
        <v>43099</v>
      </c>
      <c r="C561" s="138" t="s">
        <v>1430</v>
      </c>
      <c r="D561" s="148">
        <v>172</v>
      </c>
      <c r="E561" s="35">
        <v>20</v>
      </c>
      <c r="F561" s="24">
        <f t="shared" si="16"/>
        <v>3440</v>
      </c>
    </row>
    <row r="562" spans="1:6" x14ac:dyDescent="0.2">
      <c r="A562" s="138">
        <v>262</v>
      </c>
      <c r="B562" s="144">
        <v>43099</v>
      </c>
      <c r="C562" s="138" t="s">
        <v>1431</v>
      </c>
      <c r="D562" s="148">
        <v>148</v>
      </c>
      <c r="E562" s="35">
        <v>25</v>
      </c>
      <c r="F562" s="24">
        <f t="shared" si="16"/>
        <v>3700</v>
      </c>
    </row>
    <row r="563" spans="1:6" x14ac:dyDescent="0.2">
      <c r="A563" s="138">
        <v>261</v>
      </c>
      <c r="B563" s="144">
        <v>43099</v>
      </c>
      <c r="C563" s="138" t="s">
        <v>549</v>
      </c>
      <c r="D563" s="148">
        <v>32</v>
      </c>
      <c r="E563" s="35">
        <v>50</v>
      </c>
      <c r="F563" s="24">
        <f t="shared" si="16"/>
        <v>1600</v>
      </c>
    </row>
    <row r="564" spans="1:6" x14ac:dyDescent="0.2">
      <c r="A564" s="138">
        <v>249</v>
      </c>
      <c r="B564" s="144">
        <v>43099</v>
      </c>
      <c r="C564" s="138" t="s">
        <v>550</v>
      </c>
      <c r="D564" s="148">
        <v>4</v>
      </c>
      <c r="E564" s="35">
        <v>50</v>
      </c>
      <c r="F564" s="24">
        <f t="shared" si="16"/>
        <v>200</v>
      </c>
    </row>
    <row r="565" spans="1:6" x14ac:dyDescent="0.2">
      <c r="A565" s="138">
        <v>495</v>
      </c>
      <c r="B565" s="144">
        <v>39081</v>
      </c>
      <c r="C565" s="138" t="s">
        <v>551</v>
      </c>
      <c r="D565" s="148">
        <v>11</v>
      </c>
      <c r="E565" s="35">
        <v>105</v>
      </c>
      <c r="F565" s="24">
        <f t="shared" si="16"/>
        <v>1155</v>
      </c>
    </row>
    <row r="566" spans="1:6" x14ac:dyDescent="0.2">
      <c r="A566" s="138">
        <v>253</v>
      </c>
      <c r="B566" s="144">
        <v>39081</v>
      </c>
      <c r="C566" s="138" t="s">
        <v>552</v>
      </c>
      <c r="D566" s="148">
        <v>24</v>
      </c>
      <c r="E566" s="35">
        <v>160</v>
      </c>
      <c r="F566" s="24">
        <f t="shared" si="16"/>
        <v>3840</v>
      </c>
    </row>
    <row r="567" spans="1:6" x14ac:dyDescent="0.2">
      <c r="A567" s="138">
        <v>522</v>
      </c>
      <c r="B567" s="144">
        <v>39081</v>
      </c>
      <c r="C567" s="138" t="s">
        <v>553</v>
      </c>
      <c r="D567" s="148">
        <v>17</v>
      </c>
      <c r="E567" s="35">
        <v>75</v>
      </c>
      <c r="F567" s="24">
        <f t="shared" si="16"/>
        <v>1275</v>
      </c>
    </row>
    <row r="568" spans="1:6" x14ac:dyDescent="0.2">
      <c r="A568" s="138">
        <v>506</v>
      </c>
      <c r="B568" s="144">
        <v>39081</v>
      </c>
      <c r="C568" s="138" t="s">
        <v>554</v>
      </c>
      <c r="D568" s="148">
        <v>10</v>
      </c>
      <c r="E568" s="35">
        <v>105</v>
      </c>
      <c r="F568" s="24">
        <f t="shared" si="16"/>
        <v>1050</v>
      </c>
    </row>
    <row r="569" spans="1:6" x14ac:dyDescent="0.2">
      <c r="A569" s="138">
        <v>493</v>
      </c>
      <c r="B569" s="144">
        <v>39081</v>
      </c>
      <c r="C569" s="138" t="s">
        <v>555</v>
      </c>
      <c r="D569" s="148">
        <v>5</v>
      </c>
      <c r="E569" s="35">
        <v>845</v>
      </c>
      <c r="F569" s="24">
        <f t="shared" si="16"/>
        <v>4225</v>
      </c>
    </row>
    <row r="570" spans="1:6" x14ac:dyDescent="0.2">
      <c r="A570" s="138">
        <v>498</v>
      </c>
      <c r="B570" s="144">
        <v>39081</v>
      </c>
      <c r="C570" s="138" t="s">
        <v>556</v>
      </c>
      <c r="D570" s="148">
        <v>10</v>
      </c>
      <c r="E570" s="35">
        <v>100</v>
      </c>
      <c r="F570" s="24">
        <f t="shared" si="16"/>
        <v>1000</v>
      </c>
    </row>
    <row r="571" spans="1:6" x14ac:dyDescent="0.2">
      <c r="A571" s="138">
        <v>499</v>
      </c>
      <c r="B571" s="144">
        <v>39081</v>
      </c>
      <c r="C571" s="138" t="s">
        <v>557</v>
      </c>
      <c r="D571" s="148">
        <v>20</v>
      </c>
      <c r="E571" s="35">
        <v>85</v>
      </c>
      <c r="F571" s="24">
        <f t="shared" si="16"/>
        <v>1700</v>
      </c>
    </row>
    <row r="572" spans="1:6" x14ac:dyDescent="0.2">
      <c r="A572" s="138">
        <v>2019</v>
      </c>
      <c r="B572" s="144">
        <v>39081</v>
      </c>
      <c r="C572" s="138" t="s">
        <v>558</v>
      </c>
      <c r="D572" s="148">
        <v>20</v>
      </c>
      <c r="E572" s="35">
        <v>100</v>
      </c>
      <c r="F572" s="24">
        <f t="shared" si="16"/>
        <v>2000</v>
      </c>
    </row>
    <row r="573" spans="1:6" x14ac:dyDescent="0.2">
      <c r="A573" s="138">
        <v>527</v>
      </c>
      <c r="B573" s="144">
        <v>39081</v>
      </c>
      <c r="C573" s="138" t="s">
        <v>559</v>
      </c>
      <c r="D573" s="148">
        <v>2</v>
      </c>
      <c r="E573" s="35">
        <v>845</v>
      </c>
      <c r="F573" s="24">
        <f t="shared" si="16"/>
        <v>1690</v>
      </c>
    </row>
    <row r="574" spans="1:6" x14ac:dyDescent="0.2">
      <c r="A574" s="5">
        <v>511</v>
      </c>
      <c r="B574" s="146">
        <v>39081</v>
      </c>
      <c r="C574" s="138" t="s">
        <v>560</v>
      </c>
      <c r="D574" s="5">
        <v>12</v>
      </c>
      <c r="E574" s="35">
        <v>125</v>
      </c>
      <c r="F574" s="24">
        <f>D574*E574</f>
        <v>1500</v>
      </c>
    </row>
    <row r="575" spans="1:6" x14ac:dyDescent="0.2">
      <c r="A575" s="138">
        <v>492</v>
      </c>
      <c r="B575" s="144">
        <v>39081</v>
      </c>
      <c r="C575" s="138" t="s">
        <v>43</v>
      </c>
      <c r="D575" s="148">
        <v>3</v>
      </c>
      <c r="E575" s="35">
        <v>125</v>
      </c>
      <c r="F575" s="24">
        <f t="shared" ref="F575:F606" si="17">D575*E575</f>
        <v>375</v>
      </c>
    </row>
    <row r="576" spans="1:6" x14ac:dyDescent="0.2">
      <c r="A576" s="138">
        <v>491</v>
      </c>
      <c r="B576" s="144">
        <v>39081</v>
      </c>
      <c r="C576" s="138" t="s">
        <v>44</v>
      </c>
      <c r="D576" s="148">
        <v>5</v>
      </c>
      <c r="E576" s="35">
        <v>125</v>
      </c>
      <c r="F576" s="24">
        <f t="shared" si="17"/>
        <v>625</v>
      </c>
    </row>
    <row r="577" spans="1:6" x14ac:dyDescent="0.2">
      <c r="A577" s="138">
        <v>541</v>
      </c>
      <c r="B577" s="144">
        <v>43099</v>
      </c>
      <c r="C577" s="138" t="s">
        <v>1375</v>
      </c>
      <c r="D577" s="148">
        <v>45</v>
      </c>
      <c r="E577" s="35">
        <v>50</v>
      </c>
      <c r="F577" s="24">
        <f t="shared" si="17"/>
        <v>2250</v>
      </c>
    </row>
    <row r="578" spans="1:6" x14ac:dyDescent="0.2">
      <c r="A578" s="138">
        <v>533</v>
      </c>
      <c r="B578" s="144">
        <v>43099</v>
      </c>
      <c r="C578" s="138" t="s">
        <v>1463</v>
      </c>
      <c r="D578" s="148">
        <v>63</v>
      </c>
      <c r="E578" s="35">
        <v>50</v>
      </c>
      <c r="F578" s="24">
        <f t="shared" si="17"/>
        <v>3150</v>
      </c>
    </row>
    <row r="579" spans="1:6" x14ac:dyDescent="0.2">
      <c r="A579" s="138">
        <v>532</v>
      </c>
      <c r="B579" s="144">
        <v>43099</v>
      </c>
      <c r="C579" s="138" t="s">
        <v>1464</v>
      </c>
      <c r="D579" s="148">
        <v>36</v>
      </c>
      <c r="E579" s="35">
        <v>25</v>
      </c>
      <c r="F579" s="24">
        <f t="shared" si="17"/>
        <v>900</v>
      </c>
    </row>
    <row r="580" spans="1:6" x14ac:dyDescent="0.2">
      <c r="A580" s="138">
        <v>518</v>
      </c>
      <c r="B580" s="144">
        <v>43099</v>
      </c>
      <c r="C580" s="138" t="s">
        <v>1465</v>
      </c>
      <c r="D580" s="148">
        <v>0</v>
      </c>
      <c r="E580" s="35">
        <v>15</v>
      </c>
      <c r="F580" s="24">
        <f t="shared" si="17"/>
        <v>0</v>
      </c>
    </row>
    <row r="581" spans="1:6" x14ac:dyDescent="0.2">
      <c r="A581" s="138">
        <v>515</v>
      </c>
      <c r="B581" s="144">
        <v>43099</v>
      </c>
      <c r="C581" s="138" t="s">
        <v>564</v>
      </c>
      <c r="D581" s="148">
        <v>60</v>
      </c>
      <c r="E581" s="35">
        <v>7.9</v>
      </c>
      <c r="F581" s="24">
        <f t="shared" si="17"/>
        <v>474</v>
      </c>
    </row>
    <row r="582" spans="1:6" x14ac:dyDescent="0.2">
      <c r="A582" s="138">
        <v>255</v>
      </c>
      <c r="B582" s="144">
        <v>43099</v>
      </c>
      <c r="C582" s="138" t="s">
        <v>565</v>
      </c>
      <c r="D582" s="148">
        <v>68</v>
      </c>
      <c r="E582" s="35">
        <v>100</v>
      </c>
      <c r="F582" s="24">
        <f t="shared" si="17"/>
        <v>6800</v>
      </c>
    </row>
    <row r="583" spans="1:6" x14ac:dyDescent="0.2">
      <c r="A583" s="138">
        <v>496</v>
      </c>
      <c r="B583" s="144">
        <v>43099</v>
      </c>
      <c r="C583" s="138" t="s">
        <v>566</v>
      </c>
      <c r="D583" s="148">
        <v>7</v>
      </c>
      <c r="E583" s="35">
        <v>350</v>
      </c>
      <c r="F583" s="24">
        <f t="shared" si="17"/>
        <v>2450</v>
      </c>
    </row>
    <row r="584" spans="1:6" x14ac:dyDescent="0.2">
      <c r="A584" s="138">
        <v>543</v>
      </c>
      <c r="B584" s="144">
        <v>43099</v>
      </c>
      <c r="C584" s="138" t="s">
        <v>567</v>
      </c>
      <c r="D584" s="148">
        <v>9</v>
      </c>
      <c r="E584" s="35">
        <v>100</v>
      </c>
      <c r="F584" s="24">
        <f t="shared" si="17"/>
        <v>900</v>
      </c>
    </row>
    <row r="585" spans="1:6" x14ac:dyDescent="0.2">
      <c r="A585" s="138">
        <v>3251</v>
      </c>
      <c r="B585" s="144">
        <v>43099</v>
      </c>
      <c r="C585" s="138" t="s">
        <v>568</v>
      </c>
      <c r="D585" s="148">
        <v>36</v>
      </c>
      <c r="E585" s="35">
        <v>17.7</v>
      </c>
      <c r="F585" s="24">
        <f t="shared" si="17"/>
        <v>637.19999999999993</v>
      </c>
    </row>
    <row r="586" spans="1:6" x14ac:dyDescent="0.2">
      <c r="A586" s="138">
        <v>3262</v>
      </c>
      <c r="B586" s="144">
        <v>38898</v>
      </c>
      <c r="C586" s="138" t="s">
        <v>569</v>
      </c>
      <c r="D586" s="148">
        <v>27</v>
      </c>
      <c r="E586" s="35">
        <v>75</v>
      </c>
      <c r="F586" s="24">
        <f t="shared" si="17"/>
        <v>2025</v>
      </c>
    </row>
    <row r="587" spans="1:6" x14ac:dyDescent="0.2">
      <c r="A587" s="138">
        <v>681</v>
      </c>
      <c r="B587" s="144">
        <v>38898</v>
      </c>
      <c r="C587" s="138" t="s">
        <v>570</v>
      </c>
      <c r="D587" s="148">
        <v>1</v>
      </c>
      <c r="E587" s="35">
        <v>4700</v>
      </c>
      <c r="F587" s="24">
        <f t="shared" si="17"/>
        <v>4700</v>
      </c>
    </row>
    <row r="588" spans="1:6" x14ac:dyDescent="0.2">
      <c r="A588" s="138">
        <v>682</v>
      </c>
      <c r="B588" s="144">
        <v>38898</v>
      </c>
      <c r="C588" s="138" t="s">
        <v>571</v>
      </c>
      <c r="D588" s="148">
        <v>1</v>
      </c>
      <c r="E588" s="35">
        <v>4700</v>
      </c>
      <c r="F588" s="24">
        <f t="shared" si="17"/>
        <v>4700</v>
      </c>
    </row>
    <row r="589" spans="1:6" x14ac:dyDescent="0.2">
      <c r="A589" s="138">
        <v>52</v>
      </c>
      <c r="B589" s="144">
        <v>42734</v>
      </c>
      <c r="C589" s="138" t="s">
        <v>572</v>
      </c>
      <c r="D589" s="148">
        <v>12</v>
      </c>
      <c r="E589" s="35">
        <v>1600</v>
      </c>
      <c r="F589" s="24">
        <f t="shared" si="17"/>
        <v>19200</v>
      </c>
    </row>
    <row r="590" spans="1:6" x14ac:dyDescent="0.2">
      <c r="A590" s="138">
        <v>41</v>
      </c>
      <c r="B590" s="144">
        <v>42734</v>
      </c>
      <c r="C590" s="138" t="s">
        <v>573</v>
      </c>
      <c r="D590" s="148">
        <v>7</v>
      </c>
      <c r="E590" s="35">
        <v>2500</v>
      </c>
      <c r="F590" s="24">
        <f t="shared" si="17"/>
        <v>17500</v>
      </c>
    </row>
    <row r="591" spans="1:6" x14ac:dyDescent="0.2">
      <c r="A591" s="138">
        <v>42</v>
      </c>
      <c r="B591" s="144">
        <v>42734</v>
      </c>
      <c r="C591" s="138" t="s">
        <v>574</v>
      </c>
      <c r="D591" s="148">
        <v>9</v>
      </c>
      <c r="E591" s="35">
        <v>820</v>
      </c>
      <c r="F591" s="24">
        <f t="shared" si="17"/>
        <v>7380</v>
      </c>
    </row>
    <row r="592" spans="1:6" x14ac:dyDescent="0.2">
      <c r="A592" s="138">
        <v>3371</v>
      </c>
      <c r="B592" s="144">
        <v>42734</v>
      </c>
      <c r="C592" s="138" t="s">
        <v>575</v>
      </c>
      <c r="D592" s="148">
        <v>4</v>
      </c>
      <c r="E592" s="35">
        <v>725</v>
      </c>
      <c r="F592" s="24">
        <f t="shared" si="17"/>
        <v>2900</v>
      </c>
    </row>
    <row r="593" spans="1:6" x14ac:dyDescent="0.2">
      <c r="A593" s="138">
        <v>3080</v>
      </c>
      <c r="B593" s="144">
        <v>42551</v>
      </c>
      <c r="C593" s="138" t="s">
        <v>578</v>
      </c>
      <c r="D593" s="148">
        <v>40</v>
      </c>
      <c r="E593" s="35">
        <v>594</v>
      </c>
      <c r="F593" s="24">
        <f t="shared" si="17"/>
        <v>23760</v>
      </c>
    </row>
    <row r="594" spans="1:6" x14ac:dyDescent="0.2">
      <c r="A594" s="138">
        <v>412</v>
      </c>
      <c r="B594" s="144">
        <v>43099</v>
      </c>
      <c r="C594" s="138" t="s">
        <v>1572</v>
      </c>
      <c r="D594" s="148">
        <v>1</v>
      </c>
      <c r="E594" s="35">
        <v>10660</v>
      </c>
      <c r="F594" s="24">
        <f t="shared" si="17"/>
        <v>10660</v>
      </c>
    </row>
    <row r="595" spans="1:6" x14ac:dyDescent="0.2">
      <c r="A595" s="138">
        <v>2116</v>
      </c>
      <c r="B595" s="144">
        <v>43099</v>
      </c>
      <c r="C595" s="138" t="s">
        <v>1571</v>
      </c>
      <c r="D595" s="148">
        <v>1</v>
      </c>
      <c r="E595" s="35">
        <v>12285.05</v>
      </c>
      <c r="F595" s="24">
        <f t="shared" si="17"/>
        <v>12285.05</v>
      </c>
    </row>
    <row r="596" spans="1:6" x14ac:dyDescent="0.2">
      <c r="A596" s="138">
        <v>2016</v>
      </c>
      <c r="B596" s="144">
        <v>43099</v>
      </c>
      <c r="C596" s="138" t="s">
        <v>1473</v>
      </c>
      <c r="D596" s="148">
        <v>1</v>
      </c>
      <c r="E596" s="35">
        <v>5900</v>
      </c>
      <c r="F596" s="24">
        <f t="shared" si="17"/>
        <v>5900</v>
      </c>
    </row>
    <row r="597" spans="1:6" x14ac:dyDescent="0.2">
      <c r="A597" s="138">
        <v>84</v>
      </c>
      <c r="B597" s="144">
        <v>43099</v>
      </c>
      <c r="C597" s="138" t="s">
        <v>18</v>
      </c>
      <c r="D597" s="148">
        <v>0</v>
      </c>
      <c r="E597" s="35">
        <v>3.45</v>
      </c>
      <c r="F597" s="24">
        <f t="shared" si="17"/>
        <v>0</v>
      </c>
    </row>
    <row r="598" spans="1:6" x14ac:dyDescent="0.2">
      <c r="A598" s="138">
        <v>86</v>
      </c>
      <c r="B598" s="144">
        <v>43099</v>
      </c>
      <c r="C598" s="138" t="s">
        <v>580</v>
      </c>
      <c r="D598" s="148">
        <v>3000</v>
      </c>
      <c r="E598" s="35">
        <v>0.82</v>
      </c>
      <c r="F598" s="24">
        <f t="shared" si="17"/>
        <v>2460</v>
      </c>
    </row>
    <row r="599" spans="1:6" x14ac:dyDescent="0.2">
      <c r="A599" s="138">
        <v>2099</v>
      </c>
      <c r="B599" s="144">
        <v>43099</v>
      </c>
      <c r="C599" s="138" t="s">
        <v>1504</v>
      </c>
      <c r="D599" s="148">
        <v>1000</v>
      </c>
      <c r="E599" s="35">
        <v>1</v>
      </c>
      <c r="F599" s="24">
        <f t="shared" si="17"/>
        <v>1000</v>
      </c>
    </row>
    <row r="600" spans="1:6" x14ac:dyDescent="0.2">
      <c r="A600" s="138">
        <v>88</v>
      </c>
      <c r="B600" s="144">
        <v>43099</v>
      </c>
      <c r="C600" s="138" t="s">
        <v>582</v>
      </c>
      <c r="D600" s="148">
        <v>30000</v>
      </c>
      <c r="E600" s="35">
        <v>1.99</v>
      </c>
      <c r="F600" s="24">
        <f t="shared" si="17"/>
        <v>59700</v>
      </c>
    </row>
    <row r="601" spans="1:6" x14ac:dyDescent="0.2">
      <c r="A601" s="138">
        <v>87</v>
      </c>
      <c r="B601" s="144">
        <v>43099</v>
      </c>
      <c r="C601" s="138" t="s">
        <v>1432</v>
      </c>
      <c r="D601" s="148">
        <v>0</v>
      </c>
      <c r="E601" s="35">
        <v>1.99</v>
      </c>
      <c r="F601" s="24">
        <f t="shared" si="17"/>
        <v>0</v>
      </c>
    </row>
    <row r="602" spans="1:6" x14ac:dyDescent="0.2">
      <c r="A602" s="138">
        <v>3020</v>
      </c>
      <c r="B602" s="144">
        <v>43099</v>
      </c>
      <c r="C602" s="138" t="s">
        <v>584</v>
      </c>
      <c r="D602" s="148">
        <v>26</v>
      </c>
      <c r="E602" s="35">
        <v>65</v>
      </c>
      <c r="F602" s="24">
        <f t="shared" si="17"/>
        <v>1690</v>
      </c>
    </row>
    <row r="603" spans="1:6" x14ac:dyDescent="0.2">
      <c r="A603" s="138">
        <v>85</v>
      </c>
      <c r="B603" s="144">
        <v>43099</v>
      </c>
      <c r="C603" s="138" t="s">
        <v>15</v>
      </c>
      <c r="D603" s="148">
        <v>4500</v>
      </c>
      <c r="E603" s="35">
        <v>1.35</v>
      </c>
      <c r="F603" s="24">
        <f t="shared" si="17"/>
        <v>6075</v>
      </c>
    </row>
    <row r="604" spans="1:6" x14ac:dyDescent="0.2">
      <c r="A604" s="138">
        <v>3215</v>
      </c>
      <c r="B604" s="144">
        <v>38898</v>
      </c>
      <c r="C604" s="138" t="s">
        <v>1505</v>
      </c>
      <c r="D604" s="148">
        <v>10</v>
      </c>
      <c r="E604" s="35">
        <v>142</v>
      </c>
      <c r="F604" s="24">
        <f t="shared" si="17"/>
        <v>1420</v>
      </c>
    </row>
    <row r="605" spans="1:6" x14ac:dyDescent="0.2">
      <c r="A605" s="138">
        <v>443</v>
      </c>
      <c r="B605" s="144">
        <v>38898</v>
      </c>
      <c r="C605" s="138" t="s">
        <v>607</v>
      </c>
      <c r="D605" s="148">
        <v>1</v>
      </c>
      <c r="E605" s="35">
        <v>38</v>
      </c>
      <c r="F605" s="24">
        <f t="shared" si="17"/>
        <v>38</v>
      </c>
    </row>
    <row r="606" spans="1:6" x14ac:dyDescent="0.2">
      <c r="A606" s="138">
        <v>712</v>
      </c>
      <c r="B606" s="144">
        <v>38898</v>
      </c>
      <c r="C606" s="138" t="s">
        <v>608</v>
      </c>
      <c r="D606" s="148">
        <v>2</v>
      </c>
      <c r="E606" s="35">
        <v>1500</v>
      </c>
      <c r="F606" s="24">
        <f t="shared" si="17"/>
        <v>3000</v>
      </c>
    </row>
    <row r="607" spans="1:6" x14ac:dyDescent="0.2">
      <c r="A607" s="138">
        <v>707</v>
      </c>
      <c r="B607" s="144">
        <v>38898</v>
      </c>
      <c r="C607" s="138" t="s">
        <v>609</v>
      </c>
      <c r="D607" s="5">
        <v>5</v>
      </c>
      <c r="E607" s="35">
        <v>1500</v>
      </c>
      <c r="F607" s="24">
        <f>D607*E607</f>
        <v>7500</v>
      </c>
    </row>
    <row r="608" spans="1:6" x14ac:dyDescent="0.2">
      <c r="A608" s="138">
        <v>693</v>
      </c>
      <c r="B608" s="144">
        <v>38898</v>
      </c>
      <c r="C608" s="138" t="s">
        <v>610</v>
      </c>
      <c r="D608" s="148">
        <v>8</v>
      </c>
      <c r="E608" s="35">
        <v>1500</v>
      </c>
      <c r="F608" s="24">
        <f t="shared" ref="F608:F639" si="18">D608*E608</f>
        <v>12000</v>
      </c>
    </row>
    <row r="609" spans="1:6" x14ac:dyDescent="0.2">
      <c r="A609" s="138">
        <v>3259</v>
      </c>
      <c r="B609" s="144">
        <v>38898</v>
      </c>
      <c r="C609" s="138" t="s">
        <v>611</v>
      </c>
      <c r="D609" s="148">
        <v>4</v>
      </c>
      <c r="E609" s="35">
        <v>1800</v>
      </c>
      <c r="F609" s="24">
        <f t="shared" si="18"/>
        <v>7200</v>
      </c>
    </row>
    <row r="610" spans="1:6" x14ac:dyDescent="0.2">
      <c r="A610" s="138">
        <v>695</v>
      </c>
      <c r="B610" s="144">
        <v>38898</v>
      </c>
      <c r="C610" s="138" t="s">
        <v>612</v>
      </c>
      <c r="D610" s="148">
        <v>3</v>
      </c>
      <c r="E610" s="35">
        <v>975</v>
      </c>
      <c r="F610" s="24">
        <f t="shared" si="18"/>
        <v>2925</v>
      </c>
    </row>
    <row r="611" spans="1:6" x14ac:dyDescent="0.2">
      <c r="A611" s="138">
        <v>701</v>
      </c>
      <c r="B611" s="144">
        <v>38898</v>
      </c>
      <c r="C611" s="138" t="s">
        <v>613</v>
      </c>
      <c r="D611" s="148">
        <v>4</v>
      </c>
      <c r="E611" s="35">
        <v>1670</v>
      </c>
      <c r="F611" s="24">
        <f t="shared" si="18"/>
        <v>6680</v>
      </c>
    </row>
    <row r="612" spans="1:6" x14ac:dyDescent="0.2">
      <c r="A612" s="138">
        <v>694</v>
      </c>
      <c r="B612" s="144">
        <v>38898</v>
      </c>
      <c r="C612" s="138" t="s">
        <v>614</v>
      </c>
      <c r="D612" s="148">
        <v>6</v>
      </c>
      <c r="E612" s="35">
        <v>1200</v>
      </c>
      <c r="F612" s="24">
        <f t="shared" si="18"/>
        <v>7200</v>
      </c>
    </row>
    <row r="613" spans="1:6" x14ac:dyDescent="0.2">
      <c r="A613" s="138">
        <v>698</v>
      </c>
      <c r="B613" s="144">
        <v>38898</v>
      </c>
      <c r="C613" s="138" t="s">
        <v>615</v>
      </c>
      <c r="D613" s="148">
        <v>2</v>
      </c>
      <c r="E613" s="35">
        <v>1150</v>
      </c>
      <c r="F613" s="24">
        <f t="shared" si="18"/>
        <v>2300</v>
      </c>
    </row>
    <row r="614" spans="1:6" x14ac:dyDescent="0.2">
      <c r="A614" s="138">
        <v>6692</v>
      </c>
      <c r="B614" s="144">
        <v>38898</v>
      </c>
      <c r="C614" s="138" t="s">
        <v>616</v>
      </c>
      <c r="D614" s="148">
        <v>30</v>
      </c>
      <c r="E614" s="35">
        <v>500</v>
      </c>
      <c r="F614" s="24">
        <f t="shared" si="18"/>
        <v>15000</v>
      </c>
    </row>
    <row r="615" spans="1:6" x14ac:dyDescent="0.2">
      <c r="A615" s="138">
        <v>692</v>
      </c>
      <c r="B615" s="144">
        <v>60813</v>
      </c>
      <c r="C615" s="138" t="s">
        <v>617</v>
      </c>
      <c r="D615" s="148">
        <v>11</v>
      </c>
      <c r="E615" s="35">
        <v>650</v>
      </c>
      <c r="F615" s="24">
        <f t="shared" si="18"/>
        <v>7150</v>
      </c>
    </row>
    <row r="616" spans="1:6" x14ac:dyDescent="0.2">
      <c r="A616" s="138">
        <v>984</v>
      </c>
      <c r="B616" s="144">
        <v>38898</v>
      </c>
      <c r="C616" s="138" t="s">
        <v>618</v>
      </c>
      <c r="D616" s="148">
        <v>2</v>
      </c>
      <c r="E616" s="35">
        <v>950</v>
      </c>
      <c r="F616" s="24">
        <f t="shared" si="18"/>
        <v>1900</v>
      </c>
    </row>
    <row r="617" spans="1:6" x14ac:dyDescent="0.2">
      <c r="A617" s="138">
        <v>3258</v>
      </c>
      <c r="B617" s="144">
        <v>38898</v>
      </c>
      <c r="C617" s="138" t="s">
        <v>619</v>
      </c>
      <c r="D617" s="148">
        <v>1</v>
      </c>
      <c r="E617" s="35">
        <v>1950</v>
      </c>
      <c r="F617" s="24">
        <f t="shared" si="18"/>
        <v>1950</v>
      </c>
    </row>
    <row r="618" spans="1:6" x14ac:dyDescent="0.2">
      <c r="A618" s="138">
        <v>711</v>
      </c>
      <c r="B618" s="144">
        <v>38898</v>
      </c>
      <c r="C618" s="138" t="s">
        <v>620</v>
      </c>
      <c r="D618" s="148">
        <v>5</v>
      </c>
      <c r="E618" s="35">
        <v>1350</v>
      </c>
      <c r="F618" s="24">
        <f t="shared" si="18"/>
        <v>6750</v>
      </c>
    </row>
    <row r="619" spans="1:6" x14ac:dyDescent="0.2">
      <c r="A619" s="138">
        <v>712</v>
      </c>
      <c r="B619" s="144">
        <v>38898</v>
      </c>
      <c r="C619" s="138" t="s">
        <v>621</v>
      </c>
      <c r="D619" s="148">
        <v>1</v>
      </c>
      <c r="E619" s="35">
        <v>4500</v>
      </c>
      <c r="F619" s="24">
        <f t="shared" si="18"/>
        <v>4500</v>
      </c>
    </row>
    <row r="620" spans="1:6" x14ac:dyDescent="0.2">
      <c r="A620" s="138">
        <v>954</v>
      </c>
      <c r="B620" s="144">
        <v>38888</v>
      </c>
      <c r="C620" s="138" t="s">
        <v>622</v>
      </c>
      <c r="D620" s="148">
        <v>16</v>
      </c>
      <c r="E620" s="35">
        <v>350</v>
      </c>
      <c r="F620" s="24">
        <f t="shared" si="18"/>
        <v>5600</v>
      </c>
    </row>
    <row r="621" spans="1:6" x14ac:dyDescent="0.2">
      <c r="A621" s="138">
        <v>710</v>
      </c>
      <c r="B621" s="144">
        <v>38898</v>
      </c>
      <c r="C621" s="138" t="s">
        <v>623</v>
      </c>
      <c r="D621" s="148">
        <v>5</v>
      </c>
      <c r="E621" s="35">
        <v>950</v>
      </c>
      <c r="F621" s="24">
        <f t="shared" si="18"/>
        <v>4750</v>
      </c>
    </row>
    <row r="622" spans="1:6" x14ac:dyDescent="0.2">
      <c r="A622" s="138">
        <v>936</v>
      </c>
      <c r="B622" s="144">
        <v>38898</v>
      </c>
      <c r="C622" s="138" t="s">
        <v>624</v>
      </c>
      <c r="D622" s="148">
        <v>2</v>
      </c>
      <c r="E622" s="35">
        <v>1100</v>
      </c>
      <c r="F622" s="24">
        <f t="shared" si="18"/>
        <v>2200</v>
      </c>
    </row>
    <row r="623" spans="1:6" x14ac:dyDescent="0.2">
      <c r="A623" s="138">
        <v>711</v>
      </c>
      <c r="B623" s="144">
        <v>38898</v>
      </c>
      <c r="C623" s="138" t="s">
        <v>625</v>
      </c>
      <c r="D623" s="148">
        <v>2</v>
      </c>
      <c r="E623" s="35">
        <v>975</v>
      </c>
      <c r="F623" s="24">
        <f t="shared" si="18"/>
        <v>1950</v>
      </c>
    </row>
    <row r="624" spans="1:6" x14ac:dyDescent="0.2">
      <c r="A624" s="138">
        <v>751</v>
      </c>
      <c r="B624" s="144">
        <v>38898</v>
      </c>
      <c r="C624" s="138" t="s">
        <v>626</v>
      </c>
      <c r="D624" s="148">
        <v>1</v>
      </c>
      <c r="E624" s="35">
        <v>1100</v>
      </c>
      <c r="F624" s="24">
        <f t="shared" si="18"/>
        <v>1100</v>
      </c>
    </row>
    <row r="625" spans="1:6" x14ac:dyDescent="0.2">
      <c r="A625" s="138">
        <v>762</v>
      </c>
      <c r="B625" s="144">
        <v>38898</v>
      </c>
      <c r="C625" s="138" t="s">
        <v>627</v>
      </c>
      <c r="D625" s="148">
        <v>1</v>
      </c>
      <c r="E625" s="35">
        <v>980</v>
      </c>
      <c r="F625" s="24">
        <f t="shared" si="18"/>
        <v>980</v>
      </c>
    </row>
    <row r="626" spans="1:6" x14ac:dyDescent="0.2">
      <c r="A626" s="138">
        <v>596</v>
      </c>
      <c r="B626" s="144">
        <v>38898</v>
      </c>
      <c r="C626" s="138" t="s">
        <v>628</v>
      </c>
      <c r="D626" s="148">
        <v>1</v>
      </c>
      <c r="E626" s="35">
        <v>4200</v>
      </c>
      <c r="F626" s="24">
        <f t="shared" si="18"/>
        <v>4200</v>
      </c>
    </row>
    <row r="627" spans="1:6" x14ac:dyDescent="0.2">
      <c r="A627" s="138">
        <v>675</v>
      </c>
      <c r="B627" s="144">
        <v>38990</v>
      </c>
      <c r="C627" s="138" t="s">
        <v>629</v>
      </c>
      <c r="D627" s="148">
        <v>4</v>
      </c>
      <c r="E627" s="35">
        <v>1880</v>
      </c>
      <c r="F627" s="24">
        <f t="shared" si="18"/>
        <v>7520</v>
      </c>
    </row>
    <row r="628" spans="1:6" x14ac:dyDescent="0.2">
      <c r="A628" s="138">
        <v>678</v>
      </c>
      <c r="B628" s="144">
        <v>38990</v>
      </c>
      <c r="C628" s="138" t="s">
        <v>671</v>
      </c>
      <c r="D628" s="148">
        <v>2</v>
      </c>
      <c r="E628" s="35">
        <v>1990</v>
      </c>
      <c r="F628" s="24">
        <f t="shared" si="18"/>
        <v>3980</v>
      </c>
    </row>
    <row r="629" spans="1:6" x14ac:dyDescent="0.2">
      <c r="A629" s="138">
        <v>229</v>
      </c>
      <c r="B629" s="144">
        <v>38898</v>
      </c>
      <c r="C629" s="138" t="s">
        <v>672</v>
      </c>
      <c r="D629" s="148">
        <v>4</v>
      </c>
      <c r="E629" s="35">
        <v>575</v>
      </c>
      <c r="F629" s="24">
        <f t="shared" si="18"/>
        <v>2300</v>
      </c>
    </row>
    <row r="630" spans="1:6" x14ac:dyDescent="0.2">
      <c r="A630" s="138">
        <v>720</v>
      </c>
      <c r="B630" s="144">
        <v>38898</v>
      </c>
      <c r="C630" s="138" t="s">
        <v>630</v>
      </c>
      <c r="D630" s="148">
        <v>2</v>
      </c>
      <c r="E630" s="35">
        <v>90</v>
      </c>
      <c r="F630" s="24">
        <f t="shared" si="18"/>
        <v>180</v>
      </c>
    </row>
    <row r="631" spans="1:6" x14ac:dyDescent="0.2">
      <c r="A631" s="138">
        <v>723</v>
      </c>
      <c r="B631" s="144">
        <v>38898</v>
      </c>
      <c r="C631" s="138" t="s">
        <v>631</v>
      </c>
      <c r="D631" s="148">
        <v>2</v>
      </c>
      <c r="E631" s="35">
        <v>1800</v>
      </c>
      <c r="F631" s="24">
        <f t="shared" si="18"/>
        <v>3600</v>
      </c>
    </row>
    <row r="632" spans="1:6" x14ac:dyDescent="0.2">
      <c r="A632" s="138">
        <v>721</v>
      </c>
      <c r="B632" s="144">
        <v>38898</v>
      </c>
      <c r="C632" s="138" t="s">
        <v>632</v>
      </c>
      <c r="D632" s="148">
        <v>2</v>
      </c>
      <c r="E632" s="35">
        <v>475</v>
      </c>
      <c r="F632" s="24">
        <f t="shared" si="18"/>
        <v>950</v>
      </c>
    </row>
    <row r="633" spans="1:6" x14ac:dyDescent="0.2">
      <c r="A633" s="138">
        <v>722</v>
      </c>
      <c r="B633" s="144">
        <v>38898</v>
      </c>
      <c r="C633" s="138" t="s">
        <v>633</v>
      </c>
      <c r="D633" s="148">
        <v>1</v>
      </c>
      <c r="E633" s="35">
        <v>400</v>
      </c>
      <c r="F633" s="24">
        <f t="shared" si="18"/>
        <v>400</v>
      </c>
    </row>
    <row r="634" spans="1:6" x14ac:dyDescent="0.2">
      <c r="A634" s="138">
        <v>730</v>
      </c>
      <c r="B634" s="144">
        <v>38898</v>
      </c>
      <c r="C634" s="138" t="s">
        <v>634</v>
      </c>
      <c r="D634" s="148">
        <v>1</v>
      </c>
      <c r="E634" s="35">
        <v>425</v>
      </c>
      <c r="F634" s="24">
        <f t="shared" si="18"/>
        <v>425</v>
      </c>
    </row>
    <row r="635" spans="1:6" x14ac:dyDescent="0.2">
      <c r="A635" s="138">
        <v>735</v>
      </c>
      <c r="B635" s="144">
        <v>38898</v>
      </c>
      <c r="C635" s="138" t="s">
        <v>635</v>
      </c>
      <c r="D635" s="148">
        <v>1</v>
      </c>
      <c r="E635" s="35">
        <v>400</v>
      </c>
      <c r="F635" s="24">
        <f t="shared" si="18"/>
        <v>400</v>
      </c>
    </row>
    <row r="636" spans="1:6" x14ac:dyDescent="0.2">
      <c r="A636" s="138">
        <v>764</v>
      </c>
      <c r="B636" s="144">
        <v>38898</v>
      </c>
      <c r="C636" s="138" t="s">
        <v>636</v>
      </c>
      <c r="D636" s="148">
        <v>2</v>
      </c>
      <c r="E636" s="35">
        <v>2115</v>
      </c>
      <c r="F636" s="24">
        <f t="shared" si="18"/>
        <v>4230</v>
      </c>
    </row>
    <row r="637" spans="1:6" x14ac:dyDescent="0.2">
      <c r="A637" s="138">
        <v>739</v>
      </c>
      <c r="B637" s="144">
        <v>38898</v>
      </c>
      <c r="C637" s="138" t="s">
        <v>637</v>
      </c>
      <c r="D637" s="148">
        <v>1</v>
      </c>
      <c r="E637" s="35">
        <v>40</v>
      </c>
      <c r="F637" s="24">
        <f t="shared" si="18"/>
        <v>40</v>
      </c>
    </row>
    <row r="638" spans="1:6" x14ac:dyDescent="0.2">
      <c r="A638" s="138">
        <v>765</v>
      </c>
      <c r="B638" s="144">
        <v>38898</v>
      </c>
      <c r="C638" s="138" t="s">
        <v>638</v>
      </c>
      <c r="D638" s="148">
        <v>4</v>
      </c>
      <c r="E638" s="35">
        <v>205</v>
      </c>
      <c r="F638" s="24">
        <f t="shared" si="18"/>
        <v>820</v>
      </c>
    </row>
    <row r="639" spans="1:6" x14ac:dyDescent="0.2">
      <c r="A639" s="138">
        <v>599</v>
      </c>
      <c r="B639" s="144">
        <v>38898</v>
      </c>
      <c r="C639" s="138" t="s">
        <v>639</v>
      </c>
      <c r="D639" s="148">
        <v>11</v>
      </c>
      <c r="E639" s="35">
        <v>45</v>
      </c>
      <c r="F639" s="24">
        <f t="shared" si="18"/>
        <v>495</v>
      </c>
    </row>
    <row r="640" spans="1:6" x14ac:dyDescent="0.2">
      <c r="A640" s="138">
        <v>726</v>
      </c>
      <c r="B640" s="144">
        <v>38898</v>
      </c>
      <c r="C640" s="138" t="s">
        <v>640</v>
      </c>
      <c r="D640" s="5">
        <v>4</v>
      </c>
      <c r="E640" s="35">
        <v>190</v>
      </c>
      <c r="F640" s="24">
        <f>D640*E640</f>
        <v>760</v>
      </c>
    </row>
    <row r="641" spans="1:6" x14ac:dyDescent="0.2">
      <c r="A641" s="138">
        <v>741</v>
      </c>
      <c r="B641" s="144">
        <v>38898</v>
      </c>
      <c r="C641" s="138" t="s">
        <v>641</v>
      </c>
      <c r="D641" s="148">
        <v>1</v>
      </c>
      <c r="E641" s="35">
        <v>750</v>
      </c>
      <c r="F641" s="24">
        <f t="shared" ref="F641:F705" si="19">D641*E641</f>
        <v>750</v>
      </c>
    </row>
    <row r="642" spans="1:6" x14ac:dyDescent="0.2">
      <c r="A642" s="138">
        <v>741</v>
      </c>
      <c r="B642" s="144">
        <v>38898</v>
      </c>
      <c r="C642" s="138" t="s">
        <v>642</v>
      </c>
      <c r="D642" s="148">
        <v>1</v>
      </c>
      <c r="E642" s="35">
        <v>650</v>
      </c>
      <c r="F642" s="24">
        <f t="shared" si="19"/>
        <v>650</v>
      </c>
    </row>
    <row r="643" spans="1:6" x14ac:dyDescent="0.2">
      <c r="A643" s="138">
        <v>731</v>
      </c>
      <c r="B643" s="144">
        <v>39629</v>
      </c>
      <c r="C643" s="138" t="s">
        <v>643</v>
      </c>
      <c r="D643" s="148">
        <v>6</v>
      </c>
      <c r="E643" s="35">
        <v>1500</v>
      </c>
      <c r="F643" s="24">
        <f t="shared" si="19"/>
        <v>9000</v>
      </c>
    </row>
    <row r="644" spans="1:6" x14ac:dyDescent="0.2">
      <c r="A644" s="138">
        <v>1019</v>
      </c>
      <c r="B644" s="144">
        <v>38898</v>
      </c>
      <c r="C644" s="138" t="s">
        <v>644</v>
      </c>
      <c r="D644" s="148">
        <v>6</v>
      </c>
      <c r="E644" s="35">
        <v>1500</v>
      </c>
      <c r="F644" s="24">
        <f t="shared" si="19"/>
        <v>9000</v>
      </c>
    </row>
    <row r="645" spans="1:6" x14ac:dyDescent="0.2">
      <c r="A645" s="138">
        <v>1020</v>
      </c>
      <c r="B645" s="144">
        <v>38898</v>
      </c>
      <c r="C645" s="138" t="s">
        <v>645</v>
      </c>
      <c r="D645" s="148">
        <v>6</v>
      </c>
      <c r="E645" s="35">
        <v>1500</v>
      </c>
      <c r="F645" s="24">
        <f t="shared" si="19"/>
        <v>9000</v>
      </c>
    </row>
    <row r="646" spans="1:6" x14ac:dyDescent="0.2">
      <c r="A646" s="138">
        <v>615</v>
      </c>
      <c r="B646" s="144">
        <v>38898</v>
      </c>
      <c r="C646" s="138" t="s">
        <v>646</v>
      </c>
      <c r="D646" s="148">
        <v>3</v>
      </c>
      <c r="E646" s="35">
        <v>1500</v>
      </c>
      <c r="F646" s="24">
        <f t="shared" si="19"/>
        <v>4500</v>
      </c>
    </row>
    <row r="647" spans="1:6" x14ac:dyDescent="0.2">
      <c r="A647" s="138">
        <v>611</v>
      </c>
      <c r="B647" s="144">
        <v>38898</v>
      </c>
      <c r="C647" s="138" t="s">
        <v>647</v>
      </c>
      <c r="D647" s="148">
        <v>2</v>
      </c>
      <c r="E647" s="35">
        <v>1500</v>
      </c>
      <c r="F647" s="24">
        <f t="shared" si="19"/>
        <v>3000</v>
      </c>
    </row>
    <row r="648" spans="1:6" x14ac:dyDescent="0.2">
      <c r="A648" s="138">
        <v>1017</v>
      </c>
      <c r="B648" s="144">
        <v>38898</v>
      </c>
      <c r="C648" s="138" t="s">
        <v>648</v>
      </c>
      <c r="D648" s="148">
        <v>4</v>
      </c>
      <c r="E648" s="35">
        <v>1410</v>
      </c>
      <c r="F648" s="24">
        <f t="shared" si="19"/>
        <v>5640</v>
      </c>
    </row>
    <row r="649" spans="1:6" x14ac:dyDescent="0.2">
      <c r="A649" s="138">
        <v>935</v>
      </c>
      <c r="B649" s="144">
        <v>39263</v>
      </c>
      <c r="C649" s="138" t="s">
        <v>649</v>
      </c>
      <c r="D649" s="148">
        <v>1</v>
      </c>
      <c r="E649" s="35">
        <v>1500</v>
      </c>
      <c r="F649" s="24">
        <f t="shared" si="19"/>
        <v>1500</v>
      </c>
    </row>
    <row r="650" spans="1:6" x14ac:dyDescent="0.2">
      <c r="A650" s="138">
        <v>622</v>
      </c>
      <c r="B650" s="144">
        <v>38898</v>
      </c>
      <c r="C650" s="138" t="s">
        <v>650</v>
      </c>
      <c r="D650" s="148">
        <v>1</v>
      </c>
      <c r="E650" s="35">
        <v>1500</v>
      </c>
      <c r="F650" s="24">
        <f t="shared" si="19"/>
        <v>1500</v>
      </c>
    </row>
    <row r="651" spans="1:6" x14ac:dyDescent="0.2">
      <c r="A651" s="138">
        <v>622</v>
      </c>
      <c r="B651" s="144">
        <v>38898</v>
      </c>
      <c r="C651" s="138" t="s">
        <v>651</v>
      </c>
      <c r="D651" s="148">
        <v>1</v>
      </c>
      <c r="E651" s="35">
        <v>1500</v>
      </c>
      <c r="F651" s="24">
        <f t="shared" si="19"/>
        <v>1500</v>
      </c>
    </row>
    <row r="652" spans="1:6" x14ac:dyDescent="0.2">
      <c r="A652" s="138">
        <v>936</v>
      </c>
      <c r="B652" s="144">
        <v>38898</v>
      </c>
      <c r="C652" s="138" t="s">
        <v>652</v>
      </c>
      <c r="D652" s="148">
        <v>1</v>
      </c>
      <c r="E652" s="35">
        <v>1500</v>
      </c>
      <c r="F652" s="24">
        <f t="shared" si="19"/>
        <v>1500</v>
      </c>
    </row>
    <row r="653" spans="1:6" x14ac:dyDescent="0.2">
      <c r="A653" s="138">
        <v>41</v>
      </c>
      <c r="B653" s="144">
        <v>38898</v>
      </c>
      <c r="C653" s="138" t="s">
        <v>653</v>
      </c>
      <c r="D653" s="148">
        <v>1</v>
      </c>
      <c r="E653" s="35">
        <v>1500</v>
      </c>
      <c r="F653" s="24">
        <f t="shared" si="19"/>
        <v>1500</v>
      </c>
    </row>
    <row r="654" spans="1:6" x14ac:dyDescent="0.2">
      <c r="A654" s="138">
        <v>320</v>
      </c>
      <c r="B654" s="144">
        <v>38898</v>
      </c>
      <c r="C654" s="138" t="s">
        <v>654</v>
      </c>
      <c r="D654" s="148">
        <v>11</v>
      </c>
      <c r="E654" s="35">
        <v>1500</v>
      </c>
      <c r="F654" s="24">
        <f t="shared" si="19"/>
        <v>16500</v>
      </c>
    </row>
    <row r="655" spans="1:6" x14ac:dyDescent="0.2">
      <c r="A655" s="138">
        <v>881</v>
      </c>
      <c r="B655" s="144">
        <v>38898</v>
      </c>
      <c r="C655" s="138" t="s">
        <v>655</v>
      </c>
      <c r="D655" s="148">
        <v>17</v>
      </c>
      <c r="E655" s="35">
        <v>1500</v>
      </c>
      <c r="F655" s="24">
        <f t="shared" si="19"/>
        <v>25500</v>
      </c>
    </row>
    <row r="656" spans="1:6" x14ac:dyDescent="0.2">
      <c r="A656" s="138">
        <v>763</v>
      </c>
      <c r="B656" s="144">
        <v>39081</v>
      </c>
      <c r="C656" s="138" t="s">
        <v>673</v>
      </c>
      <c r="D656" s="148">
        <v>10</v>
      </c>
      <c r="E656" s="35">
        <v>235</v>
      </c>
      <c r="F656" s="24">
        <f t="shared" si="19"/>
        <v>2350</v>
      </c>
    </row>
    <row r="657" spans="1:6" x14ac:dyDescent="0.2">
      <c r="A657" s="138">
        <v>762</v>
      </c>
      <c r="B657" s="144">
        <v>39081</v>
      </c>
      <c r="C657" s="138" t="s">
        <v>656</v>
      </c>
      <c r="D657" s="148">
        <v>12</v>
      </c>
      <c r="E657" s="35">
        <v>235</v>
      </c>
      <c r="F657" s="24">
        <f t="shared" si="19"/>
        <v>2820</v>
      </c>
    </row>
    <row r="658" spans="1:6" x14ac:dyDescent="0.2">
      <c r="A658" s="138">
        <v>938</v>
      </c>
      <c r="B658" s="144">
        <v>39081</v>
      </c>
      <c r="C658" s="138" t="s">
        <v>657</v>
      </c>
      <c r="D658" s="148">
        <v>8</v>
      </c>
      <c r="E658" s="35">
        <v>325</v>
      </c>
      <c r="F658" s="24">
        <f t="shared" si="19"/>
        <v>2600</v>
      </c>
    </row>
    <row r="659" spans="1:6" x14ac:dyDescent="0.2">
      <c r="A659" s="138">
        <v>939</v>
      </c>
      <c r="B659" s="144">
        <v>39081</v>
      </c>
      <c r="C659" s="138" t="s">
        <v>658</v>
      </c>
      <c r="D659" s="148">
        <v>16</v>
      </c>
      <c r="E659" s="35">
        <v>325</v>
      </c>
      <c r="F659" s="24">
        <f t="shared" si="19"/>
        <v>5200</v>
      </c>
    </row>
    <row r="660" spans="1:6" x14ac:dyDescent="0.2">
      <c r="A660" s="138">
        <v>938</v>
      </c>
      <c r="B660" s="144">
        <v>39081</v>
      </c>
      <c r="C660" s="138" t="s">
        <v>659</v>
      </c>
      <c r="D660" s="148">
        <v>10</v>
      </c>
      <c r="E660" s="35">
        <v>225</v>
      </c>
      <c r="F660" s="24">
        <f t="shared" si="19"/>
        <v>2250</v>
      </c>
    </row>
    <row r="661" spans="1:6" x14ac:dyDescent="0.2">
      <c r="A661" s="138">
        <v>936</v>
      </c>
      <c r="B661" s="144">
        <v>39081</v>
      </c>
      <c r="C661" s="138" t="s">
        <v>1436</v>
      </c>
      <c r="D661" s="148">
        <v>15</v>
      </c>
      <c r="E661" s="35">
        <v>200</v>
      </c>
      <c r="F661" s="24">
        <f t="shared" si="19"/>
        <v>3000</v>
      </c>
    </row>
    <row r="662" spans="1:6" x14ac:dyDescent="0.2">
      <c r="A662" s="138">
        <v>736</v>
      </c>
      <c r="B662" s="144">
        <v>39081</v>
      </c>
      <c r="C662" s="138" t="s">
        <v>661</v>
      </c>
      <c r="D662" s="148">
        <v>13</v>
      </c>
      <c r="E662" s="35">
        <v>375</v>
      </c>
      <c r="F662" s="24">
        <f t="shared" si="19"/>
        <v>4875</v>
      </c>
    </row>
    <row r="663" spans="1:6" x14ac:dyDescent="0.2">
      <c r="A663" s="138">
        <v>766</v>
      </c>
      <c r="B663" s="144">
        <v>39081</v>
      </c>
      <c r="C663" s="138" t="s">
        <v>662</v>
      </c>
      <c r="D663" s="148">
        <v>5</v>
      </c>
      <c r="E663" s="35">
        <v>415</v>
      </c>
      <c r="F663" s="24">
        <f t="shared" si="19"/>
        <v>2075</v>
      </c>
    </row>
    <row r="664" spans="1:6" x14ac:dyDescent="0.2">
      <c r="A664" s="138">
        <v>768</v>
      </c>
      <c r="B664" s="144">
        <v>39081</v>
      </c>
      <c r="C664" s="138" t="s">
        <v>663</v>
      </c>
      <c r="D664" s="148">
        <v>1</v>
      </c>
      <c r="E664" s="35">
        <v>2270</v>
      </c>
      <c r="F664" s="24">
        <f t="shared" si="19"/>
        <v>2270</v>
      </c>
    </row>
    <row r="665" spans="1:6" x14ac:dyDescent="0.2">
      <c r="A665" s="138">
        <v>769</v>
      </c>
      <c r="B665" s="144">
        <v>42368</v>
      </c>
      <c r="C665" s="138" t="s">
        <v>664</v>
      </c>
      <c r="D665" s="148">
        <v>1</v>
      </c>
      <c r="E665" s="35">
        <v>3350</v>
      </c>
      <c r="F665" s="24">
        <f t="shared" si="19"/>
        <v>3350</v>
      </c>
    </row>
    <row r="666" spans="1:6" x14ac:dyDescent="0.2">
      <c r="A666" s="138">
        <v>761</v>
      </c>
      <c r="B666" s="144">
        <v>39071</v>
      </c>
      <c r="C666" s="138" t="s">
        <v>1433</v>
      </c>
      <c r="D666" s="148">
        <v>40</v>
      </c>
      <c r="E666" s="35">
        <v>700</v>
      </c>
      <c r="F666" s="24">
        <f t="shared" si="19"/>
        <v>28000</v>
      </c>
    </row>
    <row r="667" spans="1:6" x14ac:dyDescent="0.2">
      <c r="A667" s="138">
        <v>955</v>
      </c>
      <c r="B667" s="144">
        <v>39081</v>
      </c>
      <c r="C667" s="138" t="s">
        <v>1434</v>
      </c>
      <c r="D667" s="148">
        <v>23</v>
      </c>
      <c r="E667" s="35">
        <v>705</v>
      </c>
      <c r="F667" s="24">
        <f t="shared" si="19"/>
        <v>16215</v>
      </c>
    </row>
    <row r="668" spans="1:6" x14ac:dyDescent="0.2">
      <c r="A668" s="138">
        <v>788</v>
      </c>
      <c r="B668" s="144">
        <v>39081</v>
      </c>
      <c r="C668" s="138" t="s">
        <v>1435</v>
      </c>
      <c r="D668" s="148">
        <v>10</v>
      </c>
      <c r="E668" s="35">
        <v>705</v>
      </c>
      <c r="F668" s="24">
        <f t="shared" si="19"/>
        <v>7050</v>
      </c>
    </row>
    <row r="669" spans="1:6" x14ac:dyDescent="0.2">
      <c r="A669" s="138">
        <v>744</v>
      </c>
      <c r="B669" s="144">
        <v>39081</v>
      </c>
      <c r="C669" s="138" t="s">
        <v>668</v>
      </c>
      <c r="D669" s="148">
        <v>4</v>
      </c>
      <c r="E669" s="35">
        <v>705</v>
      </c>
      <c r="F669" s="24">
        <f t="shared" si="19"/>
        <v>2820</v>
      </c>
    </row>
    <row r="670" spans="1:6" x14ac:dyDescent="0.2">
      <c r="A670" s="138">
        <v>2249</v>
      </c>
      <c r="B670" s="144">
        <v>39081</v>
      </c>
      <c r="C670" s="138" t="s">
        <v>674</v>
      </c>
      <c r="D670" s="148">
        <v>4</v>
      </c>
      <c r="E670" s="35">
        <v>1300</v>
      </c>
      <c r="F670" s="24">
        <f t="shared" si="19"/>
        <v>5200</v>
      </c>
    </row>
    <row r="671" spans="1:6" x14ac:dyDescent="0.2">
      <c r="A671" s="138">
        <v>2291</v>
      </c>
      <c r="B671" s="144">
        <v>39081</v>
      </c>
      <c r="C671" s="138" t="s">
        <v>669</v>
      </c>
      <c r="D671" s="148">
        <v>1</v>
      </c>
      <c r="E671" s="35">
        <v>425</v>
      </c>
      <c r="F671" s="24">
        <f t="shared" si="19"/>
        <v>425</v>
      </c>
    </row>
    <row r="672" spans="1:6" x14ac:dyDescent="0.2">
      <c r="A672" s="138">
        <v>2249</v>
      </c>
      <c r="B672" s="145">
        <v>43099</v>
      </c>
      <c r="C672" s="123" t="s">
        <v>1280</v>
      </c>
      <c r="D672" s="148">
        <v>2</v>
      </c>
      <c r="E672" s="35">
        <v>150</v>
      </c>
      <c r="F672" s="24">
        <f t="shared" si="19"/>
        <v>300</v>
      </c>
    </row>
    <row r="673" spans="1:6" x14ac:dyDescent="0.2">
      <c r="A673" s="138">
        <v>2291</v>
      </c>
      <c r="B673" s="145">
        <v>43099</v>
      </c>
      <c r="C673" s="123" t="s">
        <v>1281</v>
      </c>
      <c r="D673" s="148">
        <v>18</v>
      </c>
      <c r="E673" s="35">
        <v>25</v>
      </c>
      <c r="F673" s="24">
        <f t="shared" si="19"/>
        <v>450</v>
      </c>
    </row>
    <row r="674" spans="1:6" x14ac:dyDescent="0.2">
      <c r="A674" s="138">
        <v>2255</v>
      </c>
      <c r="B674" s="145">
        <v>43099</v>
      </c>
      <c r="C674" s="123" t="s">
        <v>1282</v>
      </c>
      <c r="D674" s="148">
        <v>2</v>
      </c>
      <c r="E674" s="35">
        <v>2230.1999999999998</v>
      </c>
      <c r="F674" s="24">
        <f t="shared" si="19"/>
        <v>4460.3999999999996</v>
      </c>
    </row>
    <row r="675" spans="1:6" x14ac:dyDescent="0.2">
      <c r="A675" s="138">
        <v>2258</v>
      </c>
      <c r="B675" s="145">
        <v>43099</v>
      </c>
      <c r="C675" s="123" t="s">
        <v>1283</v>
      </c>
      <c r="D675" s="148">
        <v>12</v>
      </c>
      <c r="E675" s="35">
        <v>30.73</v>
      </c>
      <c r="F675" s="24">
        <f t="shared" si="19"/>
        <v>368.76</v>
      </c>
    </row>
    <row r="676" spans="1:6" x14ac:dyDescent="0.2">
      <c r="A676" s="138">
        <v>2257</v>
      </c>
      <c r="B676" s="145">
        <v>43099</v>
      </c>
      <c r="C676" s="123" t="s">
        <v>1284</v>
      </c>
      <c r="D676" s="148">
        <v>16</v>
      </c>
      <c r="E676" s="35">
        <v>6.23</v>
      </c>
      <c r="F676" s="24">
        <f t="shared" si="19"/>
        <v>99.68</v>
      </c>
    </row>
    <row r="677" spans="1:6" x14ac:dyDescent="0.2">
      <c r="A677" s="138">
        <v>2256</v>
      </c>
      <c r="B677" s="145">
        <v>43099</v>
      </c>
      <c r="C677" s="123" t="s">
        <v>1285</v>
      </c>
      <c r="D677" s="148">
        <v>1</v>
      </c>
      <c r="E677" s="35">
        <v>651.36</v>
      </c>
      <c r="F677" s="24">
        <f t="shared" si="19"/>
        <v>651.36</v>
      </c>
    </row>
    <row r="678" spans="1:6" x14ac:dyDescent="0.2">
      <c r="A678" s="138">
        <v>3023</v>
      </c>
      <c r="B678" s="145">
        <v>43099</v>
      </c>
      <c r="C678" s="123" t="s">
        <v>1286</v>
      </c>
      <c r="D678" s="148">
        <v>18</v>
      </c>
      <c r="E678" s="35">
        <v>53.81</v>
      </c>
      <c r="F678" s="24">
        <f t="shared" si="19"/>
        <v>968.58</v>
      </c>
    </row>
    <row r="679" spans="1:6" x14ac:dyDescent="0.2">
      <c r="A679" s="138">
        <v>3066</v>
      </c>
      <c r="B679" s="145">
        <v>43099</v>
      </c>
      <c r="C679" s="123" t="s">
        <v>1287</v>
      </c>
      <c r="D679" s="148">
        <v>14</v>
      </c>
      <c r="E679" s="35">
        <v>3.89</v>
      </c>
      <c r="F679" s="24">
        <f t="shared" si="19"/>
        <v>54.46</v>
      </c>
    </row>
    <row r="680" spans="1:6" x14ac:dyDescent="0.2">
      <c r="A680" s="138">
        <v>3065</v>
      </c>
      <c r="B680" s="145">
        <v>43099</v>
      </c>
      <c r="C680" s="123" t="s">
        <v>1288</v>
      </c>
      <c r="D680" s="148">
        <v>20</v>
      </c>
      <c r="E680" s="35">
        <v>4.45</v>
      </c>
      <c r="F680" s="24">
        <f t="shared" si="19"/>
        <v>89</v>
      </c>
    </row>
    <row r="681" spans="1:6" x14ac:dyDescent="0.2">
      <c r="A681" s="138">
        <v>3097</v>
      </c>
      <c r="B681" s="145">
        <v>43099</v>
      </c>
      <c r="C681" s="123" t="s">
        <v>1289</v>
      </c>
      <c r="D681" s="148">
        <v>14</v>
      </c>
      <c r="E681" s="35">
        <v>3.89</v>
      </c>
      <c r="F681" s="24">
        <f t="shared" si="19"/>
        <v>54.46</v>
      </c>
    </row>
    <row r="682" spans="1:6" x14ac:dyDescent="0.2">
      <c r="A682" s="138">
        <v>3055</v>
      </c>
      <c r="B682" s="145">
        <v>43099</v>
      </c>
      <c r="C682" s="123" t="s">
        <v>1290</v>
      </c>
      <c r="D682" s="148">
        <v>16</v>
      </c>
      <c r="E682" s="35">
        <v>5.76</v>
      </c>
      <c r="F682" s="24">
        <f t="shared" si="19"/>
        <v>92.16</v>
      </c>
    </row>
    <row r="683" spans="1:6" x14ac:dyDescent="0.2">
      <c r="A683" s="138">
        <v>3054</v>
      </c>
      <c r="B683" s="145">
        <v>42551</v>
      </c>
      <c r="C683" s="123" t="s">
        <v>1291</v>
      </c>
      <c r="D683" s="148">
        <v>20</v>
      </c>
      <c r="E683" s="35">
        <v>192.01</v>
      </c>
      <c r="F683" s="24">
        <f t="shared" si="19"/>
        <v>3840.2</v>
      </c>
    </row>
    <row r="684" spans="1:6" x14ac:dyDescent="0.2">
      <c r="A684" s="138">
        <v>3061</v>
      </c>
      <c r="B684" s="145">
        <v>42551</v>
      </c>
      <c r="C684" s="123" t="s">
        <v>1292</v>
      </c>
      <c r="D684" s="148">
        <v>25</v>
      </c>
      <c r="E684" s="35">
        <v>191.16</v>
      </c>
      <c r="F684" s="24">
        <f t="shared" si="19"/>
        <v>4779</v>
      </c>
    </row>
    <row r="685" spans="1:6" x14ac:dyDescent="0.2">
      <c r="A685" s="138">
        <v>3064</v>
      </c>
      <c r="B685" s="145">
        <v>42551</v>
      </c>
      <c r="C685" s="123" t="s">
        <v>1293</v>
      </c>
      <c r="D685" s="148">
        <v>20</v>
      </c>
      <c r="E685" s="35">
        <v>19.260000000000002</v>
      </c>
      <c r="F685" s="24">
        <f t="shared" si="19"/>
        <v>385.20000000000005</v>
      </c>
    </row>
    <row r="686" spans="1:6" x14ac:dyDescent="0.2">
      <c r="A686" s="138">
        <v>3062</v>
      </c>
      <c r="B686" s="145">
        <v>42551</v>
      </c>
      <c r="C686" s="123" t="s">
        <v>1294</v>
      </c>
      <c r="D686" s="148">
        <v>20</v>
      </c>
      <c r="E686" s="35">
        <v>2.35</v>
      </c>
      <c r="F686" s="24">
        <f t="shared" si="19"/>
        <v>47</v>
      </c>
    </row>
    <row r="687" spans="1:6" x14ac:dyDescent="0.2">
      <c r="A687" s="138">
        <v>10</v>
      </c>
      <c r="B687" s="145">
        <v>42916</v>
      </c>
      <c r="C687" s="123" t="s">
        <v>1295</v>
      </c>
      <c r="D687" s="148">
        <v>18</v>
      </c>
      <c r="E687" s="35">
        <v>49.7</v>
      </c>
      <c r="F687" s="24">
        <f t="shared" si="19"/>
        <v>894.6</v>
      </c>
    </row>
    <row r="688" spans="1:6" x14ac:dyDescent="0.2">
      <c r="A688" s="138">
        <v>561</v>
      </c>
      <c r="B688" s="145">
        <v>42185</v>
      </c>
      <c r="C688" s="123" t="s">
        <v>1296</v>
      </c>
      <c r="D688" s="148">
        <v>10</v>
      </c>
      <c r="E688" s="35">
        <v>14.66</v>
      </c>
      <c r="F688" s="24">
        <f t="shared" si="19"/>
        <v>146.6</v>
      </c>
    </row>
    <row r="689" spans="1:6" x14ac:dyDescent="0.2">
      <c r="A689" s="138">
        <v>65</v>
      </c>
      <c r="B689" s="145">
        <v>42551</v>
      </c>
      <c r="C689" s="123" t="s">
        <v>1297</v>
      </c>
      <c r="D689" s="148">
        <v>7</v>
      </c>
      <c r="E689" s="35">
        <v>127.09</v>
      </c>
      <c r="F689" s="24">
        <f t="shared" si="19"/>
        <v>889.63</v>
      </c>
    </row>
    <row r="690" spans="1:6" x14ac:dyDescent="0.2">
      <c r="A690" s="138">
        <v>44</v>
      </c>
      <c r="B690" s="145">
        <v>42916</v>
      </c>
      <c r="C690" s="123" t="s">
        <v>1466</v>
      </c>
      <c r="D690" s="148">
        <v>2</v>
      </c>
      <c r="E690" s="35">
        <v>439.55</v>
      </c>
      <c r="F690" s="24">
        <f t="shared" si="19"/>
        <v>879.1</v>
      </c>
    </row>
    <row r="691" spans="1:6" x14ac:dyDescent="0.2">
      <c r="A691" s="138">
        <v>45</v>
      </c>
      <c r="B691" s="145">
        <v>42916</v>
      </c>
      <c r="C691" s="123" t="s">
        <v>1467</v>
      </c>
      <c r="D691" s="148">
        <v>1</v>
      </c>
      <c r="E691" s="35">
        <v>553.13</v>
      </c>
      <c r="F691" s="24">
        <f t="shared" si="19"/>
        <v>553.13</v>
      </c>
    </row>
    <row r="692" spans="1:6" x14ac:dyDescent="0.2">
      <c r="A692" s="138">
        <v>37</v>
      </c>
      <c r="B692" s="145">
        <v>42916</v>
      </c>
      <c r="C692" s="123" t="s">
        <v>1468</v>
      </c>
      <c r="D692" s="148">
        <v>9</v>
      </c>
      <c r="E692" s="35">
        <v>61.46</v>
      </c>
      <c r="F692" s="24">
        <f t="shared" si="19"/>
        <v>553.14</v>
      </c>
    </row>
    <row r="693" spans="1:6" x14ac:dyDescent="0.2">
      <c r="A693" s="138">
        <v>3126</v>
      </c>
      <c r="B693" s="145">
        <v>42551</v>
      </c>
      <c r="C693" s="123" t="s">
        <v>1574</v>
      </c>
      <c r="D693" s="148">
        <v>6</v>
      </c>
      <c r="E693" s="35">
        <v>575</v>
      </c>
      <c r="F693" s="24">
        <f t="shared" si="19"/>
        <v>3450</v>
      </c>
    </row>
    <row r="694" spans="1:6" x14ac:dyDescent="0.2">
      <c r="A694" s="138">
        <v>3412</v>
      </c>
      <c r="B694" s="145">
        <v>42916</v>
      </c>
      <c r="C694" s="123" t="s">
        <v>1303</v>
      </c>
      <c r="D694" s="148">
        <v>6</v>
      </c>
      <c r="E694" s="35">
        <v>431.88</v>
      </c>
      <c r="F694" s="24">
        <f t="shared" si="19"/>
        <v>2591.2799999999997</v>
      </c>
    </row>
    <row r="695" spans="1:6" x14ac:dyDescent="0.2">
      <c r="A695" s="138">
        <v>181</v>
      </c>
      <c r="B695" s="145">
        <v>42551</v>
      </c>
      <c r="C695" s="123" t="s">
        <v>1304</v>
      </c>
      <c r="D695" s="148">
        <v>0</v>
      </c>
      <c r="E695" s="35">
        <v>1083.24</v>
      </c>
      <c r="F695" s="24">
        <f t="shared" si="19"/>
        <v>0</v>
      </c>
    </row>
    <row r="696" spans="1:6" x14ac:dyDescent="0.2">
      <c r="A696" s="138">
        <v>372</v>
      </c>
      <c r="B696" s="145">
        <v>42916</v>
      </c>
      <c r="C696" s="123" t="s">
        <v>1308</v>
      </c>
      <c r="D696" s="148">
        <v>0</v>
      </c>
      <c r="E696" s="35">
        <v>52.25</v>
      </c>
      <c r="F696" s="24">
        <f t="shared" si="19"/>
        <v>0</v>
      </c>
    </row>
    <row r="697" spans="1:6" x14ac:dyDescent="0.2">
      <c r="A697" s="138">
        <v>74</v>
      </c>
      <c r="B697" s="145">
        <v>42916</v>
      </c>
      <c r="C697" s="123" t="s">
        <v>1469</v>
      </c>
      <c r="D697" s="148">
        <v>8</v>
      </c>
      <c r="E697" s="35">
        <v>525</v>
      </c>
      <c r="F697" s="24">
        <f t="shared" si="19"/>
        <v>4200</v>
      </c>
    </row>
    <row r="698" spans="1:6" x14ac:dyDescent="0.2">
      <c r="A698" s="138">
        <v>71</v>
      </c>
      <c r="B698" s="145">
        <v>42916</v>
      </c>
      <c r="C698" s="123" t="s">
        <v>1305</v>
      </c>
      <c r="D698" s="148">
        <v>2</v>
      </c>
      <c r="E698" s="35">
        <v>700.92</v>
      </c>
      <c r="F698" s="24">
        <f t="shared" si="19"/>
        <v>1401.84</v>
      </c>
    </row>
    <row r="699" spans="1:6" x14ac:dyDescent="0.2">
      <c r="A699" s="138">
        <v>371</v>
      </c>
      <c r="B699" s="145">
        <v>42916</v>
      </c>
      <c r="C699" s="123" t="s">
        <v>1307</v>
      </c>
      <c r="D699" s="148">
        <v>1</v>
      </c>
      <c r="E699" s="35">
        <v>32</v>
      </c>
      <c r="F699" s="24">
        <f t="shared" si="19"/>
        <v>32</v>
      </c>
    </row>
    <row r="700" spans="1:6" x14ac:dyDescent="0.2">
      <c r="A700" s="138">
        <v>3155</v>
      </c>
      <c r="B700" s="145">
        <v>42916</v>
      </c>
      <c r="C700" s="123" t="s">
        <v>1309</v>
      </c>
      <c r="D700" s="148">
        <v>4</v>
      </c>
      <c r="E700" s="35">
        <v>4000.2</v>
      </c>
      <c r="F700" s="24">
        <f t="shared" si="19"/>
        <v>16000.8</v>
      </c>
    </row>
    <row r="701" spans="1:6" x14ac:dyDescent="0.2">
      <c r="A701" s="138">
        <v>451</v>
      </c>
      <c r="B701" s="145">
        <v>42916</v>
      </c>
      <c r="C701" s="123" t="s">
        <v>1310</v>
      </c>
      <c r="D701" s="148">
        <v>6</v>
      </c>
      <c r="E701" s="35">
        <v>516.84</v>
      </c>
      <c r="F701" s="24">
        <f t="shared" si="19"/>
        <v>3101.04</v>
      </c>
    </row>
    <row r="702" spans="1:6" x14ac:dyDescent="0.2">
      <c r="A702" s="138">
        <v>444</v>
      </c>
      <c r="B702" s="145">
        <v>42916</v>
      </c>
      <c r="C702" s="123" t="s">
        <v>1311</v>
      </c>
      <c r="D702" s="148">
        <v>1</v>
      </c>
      <c r="E702" s="35">
        <v>559.32000000000005</v>
      </c>
      <c r="F702" s="24">
        <f t="shared" si="19"/>
        <v>559.32000000000005</v>
      </c>
    </row>
    <row r="703" spans="1:6" x14ac:dyDescent="0.2">
      <c r="A703" s="138">
        <v>659</v>
      </c>
      <c r="B703" s="145">
        <v>42185</v>
      </c>
      <c r="C703" s="123" t="s">
        <v>1421</v>
      </c>
      <c r="D703" s="148">
        <v>59</v>
      </c>
      <c r="E703" s="35">
        <v>729.84</v>
      </c>
      <c r="F703" s="24">
        <f t="shared" si="19"/>
        <v>43060.560000000005</v>
      </c>
    </row>
    <row r="704" spans="1:6" x14ac:dyDescent="0.2">
      <c r="A704" s="138">
        <v>654</v>
      </c>
      <c r="B704" s="145">
        <v>43099</v>
      </c>
      <c r="C704" s="123" t="s">
        <v>1312</v>
      </c>
      <c r="D704" s="148">
        <v>3</v>
      </c>
      <c r="E704" s="35">
        <v>318.60000000000002</v>
      </c>
      <c r="F704" s="24">
        <f t="shared" si="19"/>
        <v>955.80000000000007</v>
      </c>
    </row>
    <row r="705" spans="1:6" x14ac:dyDescent="0.2">
      <c r="A705" s="138">
        <v>1071</v>
      </c>
      <c r="B705" s="145">
        <v>43099</v>
      </c>
      <c r="C705" s="123" t="s">
        <v>1313</v>
      </c>
      <c r="D705" s="148">
        <v>7</v>
      </c>
      <c r="E705" s="35">
        <v>269.04000000000002</v>
      </c>
      <c r="F705" s="24">
        <f t="shared" si="19"/>
        <v>1883.2800000000002</v>
      </c>
    </row>
    <row r="706" spans="1:6" x14ac:dyDescent="0.2">
      <c r="A706" s="138">
        <v>858</v>
      </c>
      <c r="B706" s="145">
        <v>43099</v>
      </c>
      <c r="C706" s="123" t="s">
        <v>1394</v>
      </c>
      <c r="D706" s="148">
        <v>4</v>
      </c>
      <c r="E706" s="35">
        <v>3742.81</v>
      </c>
      <c r="F706" s="24">
        <f t="shared" ref="F706:F729" si="20">D706*E706</f>
        <v>14971.24</v>
      </c>
    </row>
    <row r="707" spans="1:6" x14ac:dyDescent="0.2">
      <c r="A707" s="138">
        <v>45</v>
      </c>
      <c r="B707" s="145">
        <v>43099</v>
      </c>
      <c r="C707" s="123" t="s">
        <v>1395</v>
      </c>
      <c r="D707" s="148">
        <v>0</v>
      </c>
      <c r="E707" s="35">
        <v>1211.3599999999999</v>
      </c>
      <c r="F707" s="24">
        <f t="shared" si="20"/>
        <v>0</v>
      </c>
    </row>
    <row r="708" spans="1:6" x14ac:dyDescent="0.2">
      <c r="A708" s="138">
        <v>18</v>
      </c>
      <c r="B708" s="145">
        <v>43099</v>
      </c>
      <c r="C708" s="123" t="s">
        <v>1316</v>
      </c>
      <c r="D708" s="148">
        <v>8</v>
      </c>
      <c r="E708" s="35">
        <v>23.44</v>
      </c>
      <c r="F708" s="24">
        <f t="shared" si="20"/>
        <v>187.52</v>
      </c>
    </row>
    <row r="709" spans="1:6" x14ac:dyDescent="0.2">
      <c r="A709" s="138">
        <v>429</v>
      </c>
      <c r="B709" s="145">
        <v>43099</v>
      </c>
      <c r="C709" s="123" t="s">
        <v>1437</v>
      </c>
      <c r="D709" s="148">
        <v>13</v>
      </c>
      <c r="E709" s="35">
        <v>368.25</v>
      </c>
      <c r="F709" s="24">
        <f t="shared" si="20"/>
        <v>4787.25</v>
      </c>
    </row>
    <row r="710" spans="1:6" x14ac:dyDescent="0.2">
      <c r="A710" s="138">
        <v>2324</v>
      </c>
      <c r="B710" s="145">
        <v>43099</v>
      </c>
      <c r="C710" s="123" t="s">
        <v>1355</v>
      </c>
      <c r="D710" s="148">
        <v>1</v>
      </c>
      <c r="E710" s="35">
        <v>181.25</v>
      </c>
      <c r="F710" s="24">
        <f t="shared" si="20"/>
        <v>181.25</v>
      </c>
    </row>
    <row r="711" spans="1:6" x14ac:dyDescent="0.2">
      <c r="A711" s="138">
        <v>2323</v>
      </c>
      <c r="B711" s="145">
        <v>43099</v>
      </c>
      <c r="C711" s="123" t="s">
        <v>1356</v>
      </c>
      <c r="D711" s="148">
        <v>2</v>
      </c>
      <c r="E711" s="24">
        <v>152.86000000000001</v>
      </c>
      <c r="F711" s="24">
        <f t="shared" si="20"/>
        <v>305.72000000000003</v>
      </c>
    </row>
    <row r="712" spans="1:6" x14ac:dyDescent="0.2">
      <c r="A712" s="138">
        <v>348</v>
      </c>
      <c r="B712" s="145">
        <v>43099</v>
      </c>
      <c r="C712" s="123" t="s">
        <v>1357</v>
      </c>
      <c r="D712" s="148">
        <v>2</v>
      </c>
      <c r="E712" s="24">
        <v>269.04000000000002</v>
      </c>
      <c r="F712" s="24">
        <f t="shared" si="20"/>
        <v>538.08000000000004</v>
      </c>
    </row>
    <row r="713" spans="1:6" x14ac:dyDescent="0.2">
      <c r="A713" s="138">
        <v>566</v>
      </c>
      <c r="B713" s="145">
        <v>43099</v>
      </c>
      <c r="C713" s="123" t="s">
        <v>1358</v>
      </c>
      <c r="D713" s="148">
        <v>2</v>
      </c>
      <c r="E713" s="24">
        <v>431.88</v>
      </c>
      <c r="F713" s="24">
        <f t="shared" si="20"/>
        <v>863.76</v>
      </c>
    </row>
    <row r="714" spans="1:6" x14ac:dyDescent="0.2">
      <c r="A714" s="138">
        <v>863</v>
      </c>
      <c r="B714" s="145">
        <v>43099</v>
      </c>
      <c r="C714" s="123" t="s">
        <v>1359</v>
      </c>
      <c r="D714" s="148">
        <v>3</v>
      </c>
      <c r="E714" s="24">
        <v>212.4</v>
      </c>
      <c r="F714" s="24">
        <f t="shared" si="20"/>
        <v>637.20000000000005</v>
      </c>
    </row>
    <row r="715" spans="1:6" x14ac:dyDescent="0.2">
      <c r="A715" s="138">
        <v>436</v>
      </c>
      <c r="B715" s="145">
        <v>43099</v>
      </c>
      <c r="C715" s="123" t="s">
        <v>1360</v>
      </c>
      <c r="D715" s="148">
        <v>3</v>
      </c>
      <c r="E715" s="24">
        <v>382.32</v>
      </c>
      <c r="F715" s="24">
        <f t="shared" si="20"/>
        <v>1146.96</v>
      </c>
    </row>
    <row r="716" spans="1:6" x14ac:dyDescent="0.2">
      <c r="A716" s="138">
        <v>462</v>
      </c>
      <c r="B716" s="145">
        <v>43099</v>
      </c>
      <c r="C716" s="123" t="s">
        <v>1361</v>
      </c>
      <c r="D716" s="148">
        <v>3</v>
      </c>
      <c r="E716" s="24">
        <v>215.73</v>
      </c>
      <c r="F716" s="24">
        <f t="shared" si="20"/>
        <v>647.18999999999994</v>
      </c>
    </row>
    <row r="717" spans="1:6" x14ac:dyDescent="0.2">
      <c r="A717" s="138">
        <v>462</v>
      </c>
      <c r="B717" s="145">
        <v>43099</v>
      </c>
      <c r="C717" s="123" t="s">
        <v>1362</v>
      </c>
      <c r="D717" s="148">
        <v>0</v>
      </c>
      <c r="E717" s="24">
        <v>4203.75</v>
      </c>
      <c r="F717" s="24">
        <f t="shared" si="20"/>
        <v>0</v>
      </c>
    </row>
    <row r="718" spans="1:6" x14ac:dyDescent="0.2">
      <c r="A718" s="138">
        <v>433</v>
      </c>
      <c r="B718" s="145">
        <v>43099</v>
      </c>
      <c r="C718" s="123" t="s">
        <v>1363</v>
      </c>
      <c r="D718" s="148">
        <v>25</v>
      </c>
      <c r="E718" s="35">
        <v>377.01</v>
      </c>
      <c r="F718" s="24">
        <f t="shared" si="20"/>
        <v>9425.25</v>
      </c>
    </row>
    <row r="719" spans="1:6" x14ac:dyDescent="0.2">
      <c r="A719" s="138">
        <v>457</v>
      </c>
      <c r="B719" s="145">
        <v>43099</v>
      </c>
      <c r="C719" s="123" t="s">
        <v>1364</v>
      </c>
      <c r="D719" s="148">
        <v>2</v>
      </c>
      <c r="E719" s="35">
        <v>828.36</v>
      </c>
      <c r="F719" s="24">
        <f t="shared" si="20"/>
        <v>1656.72</v>
      </c>
    </row>
    <row r="720" spans="1:6" x14ac:dyDescent="0.2">
      <c r="A720" s="138">
        <v>38</v>
      </c>
      <c r="B720" s="145">
        <v>43099</v>
      </c>
      <c r="C720" s="123" t="s">
        <v>1365</v>
      </c>
      <c r="D720" s="148">
        <v>1</v>
      </c>
      <c r="E720" s="35">
        <v>318.60000000000002</v>
      </c>
      <c r="F720" s="24">
        <f t="shared" si="20"/>
        <v>318.60000000000002</v>
      </c>
    </row>
    <row r="721" spans="1:6" x14ac:dyDescent="0.2">
      <c r="A721" s="138">
        <v>399</v>
      </c>
      <c r="B721" s="145">
        <v>43099</v>
      </c>
      <c r="C721" s="123" t="s">
        <v>1366</v>
      </c>
      <c r="D721" s="148">
        <v>1</v>
      </c>
      <c r="E721" s="35">
        <v>318.60000000000002</v>
      </c>
      <c r="F721" s="24">
        <f t="shared" si="20"/>
        <v>318.60000000000002</v>
      </c>
    </row>
    <row r="722" spans="1:6" x14ac:dyDescent="0.2">
      <c r="A722" s="138">
        <v>388</v>
      </c>
      <c r="B722" s="145">
        <v>43099</v>
      </c>
      <c r="C722" s="123" t="s">
        <v>1367</v>
      </c>
      <c r="D722" s="148">
        <v>1</v>
      </c>
      <c r="E722" s="35">
        <v>601.79999999999995</v>
      </c>
      <c r="F722" s="24">
        <f t="shared" si="20"/>
        <v>601.79999999999995</v>
      </c>
    </row>
    <row r="723" spans="1:6" x14ac:dyDescent="0.2">
      <c r="A723" s="138">
        <v>1008</v>
      </c>
      <c r="B723" s="145">
        <v>43099</v>
      </c>
      <c r="C723" s="123" t="s">
        <v>1368</v>
      </c>
      <c r="D723" s="148">
        <v>1</v>
      </c>
      <c r="E723" s="35">
        <v>358.25</v>
      </c>
      <c r="F723" s="24">
        <f t="shared" si="20"/>
        <v>358.25</v>
      </c>
    </row>
    <row r="724" spans="1:6" x14ac:dyDescent="0.2">
      <c r="A724" s="138">
        <v>516</v>
      </c>
      <c r="B724" s="145">
        <v>43099</v>
      </c>
      <c r="C724" s="123" t="s">
        <v>1470</v>
      </c>
      <c r="D724" s="148">
        <v>4</v>
      </c>
      <c r="E724" s="35">
        <v>255</v>
      </c>
      <c r="F724" s="24">
        <f t="shared" si="20"/>
        <v>1020</v>
      </c>
    </row>
    <row r="725" spans="1:6" x14ac:dyDescent="0.2">
      <c r="A725" s="138">
        <v>562</v>
      </c>
      <c r="B725" s="145">
        <v>43099</v>
      </c>
      <c r="C725" s="123" t="s">
        <v>1533</v>
      </c>
      <c r="D725" s="148">
        <v>0</v>
      </c>
      <c r="E725" s="35">
        <v>1177.06</v>
      </c>
      <c r="F725" s="24">
        <f t="shared" si="20"/>
        <v>0</v>
      </c>
    </row>
    <row r="726" spans="1:6" x14ac:dyDescent="0.2">
      <c r="A726" s="138">
        <v>493</v>
      </c>
      <c r="B726" s="145">
        <v>43099</v>
      </c>
      <c r="C726" s="123" t="s">
        <v>1534</v>
      </c>
      <c r="D726" s="148">
        <v>0</v>
      </c>
      <c r="E726" s="35">
        <v>6987.95</v>
      </c>
      <c r="F726" s="24">
        <f t="shared" si="20"/>
        <v>0</v>
      </c>
    </row>
    <row r="727" spans="1:6" x14ac:dyDescent="0.2">
      <c r="A727" s="138">
        <v>647</v>
      </c>
      <c r="B727" s="145">
        <v>43099</v>
      </c>
      <c r="C727" s="123" t="s">
        <v>1535</v>
      </c>
      <c r="D727" s="148">
        <v>2</v>
      </c>
      <c r="E727" s="35">
        <v>1235</v>
      </c>
      <c r="F727" s="24">
        <f t="shared" si="20"/>
        <v>2470</v>
      </c>
    </row>
    <row r="728" spans="1:6" x14ac:dyDescent="0.2">
      <c r="A728" s="138">
        <v>755</v>
      </c>
      <c r="B728" s="145">
        <v>43099</v>
      </c>
      <c r="C728" s="123" t="s">
        <v>1536</v>
      </c>
      <c r="D728" s="148">
        <v>2</v>
      </c>
      <c r="E728" s="35">
        <v>1795</v>
      </c>
      <c r="F728" s="24">
        <f t="shared" si="20"/>
        <v>3590</v>
      </c>
    </row>
    <row r="729" spans="1:6" x14ac:dyDescent="0.2">
      <c r="A729" s="138">
        <v>928</v>
      </c>
      <c r="B729" s="145">
        <v>43099</v>
      </c>
      <c r="C729" s="123" t="s">
        <v>1537</v>
      </c>
      <c r="D729" s="148">
        <v>12</v>
      </c>
      <c r="E729" s="35">
        <v>1375</v>
      </c>
      <c r="F729" s="24">
        <f t="shared" si="20"/>
        <v>16500</v>
      </c>
    </row>
    <row r="730" spans="1:6" x14ac:dyDescent="0.2">
      <c r="A730" s="138">
        <v>3299</v>
      </c>
      <c r="B730" s="145">
        <v>43099</v>
      </c>
      <c r="C730" s="123" t="s">
        <v>1538</v>
      </c>
      <c r="D730" s="148">
        <v>10</v>
      </c>
      <c r="E730" s="35">
        <v>1500</v>
      </c>
      <c r="F730" s="24">
        <f t="shared" ref="F730:F747" si="21">+D730*E730</f>
        <v>15000</v>
      </c>
    </row>
    <row r="731" spans="1:6" x14ac:dyDescent="0.2">
      <c r="A731" s="138">
        <v>3150</v>
      </c>
      <c r="B731" s="145">
        <v>43099</v>
      </c>
      <c r="C731" s="123" t="s">
        <v>1539</v>
      </c>
      <c r="D731" s="148">
        <v>3</v>
      </c>
      <c r="E731" s="35">
        <v>1890</v>
      </c>
      <c r="F731" s="24">
        <f t="shared" si="21"/>
        <v>5670</v>
      </c>
    </row>
    <row r="732" spans="1:6" x14ac:dyDescent="0.2">
      <c r="A732" s="138">
        <v>3202</v>
      </c>
      <c r="B732" s="145">
        <v>43099</v>
      </c>
      <c r="C732" s="123" t="s">
        <v>1540</v>
      </c>
      <c r="D732" s="148">
        <v>18</v>
      </c>
      <c r="E732" s="35">
        <v>1920</v>
      </c>
      <c r="F732" s="24">
        <f t="shared" si="21"/>
        <v>34560</v>
      </c>
    </row>
    <row r="733" spans="1:6" x14ac:dyDescent="0.2">
      <c r="A733" s="138">
        <v>3107</v>
      </c>
      <c r="B733" s="145">
        <v>43099</v>
      </c>
      <c r="C733" s="123" t="s">
        <v>1541</v>
      </c>
      <c r="D733" s="148">
        <v>3</v>
      </c>
      <c r="E733" s="35">
        <v>1780</v>
      </c>
      <c r="F733" s="24">
        <f t="shared" si="21"/>
        <v>5340</v>
      </c>
    </row>
    <row r="734" spans="1:6" x14ac:dyDescent="0.2">
      <c r="A734" s="138">
        <v>250</v>
      </c>
      <c r="B734" s="145">
        <v>43099</v>
      </c>
      <c r="C734" s="123" t="s">
        <v>1542</v>
      </c>
      <c r="D734" s="148">
        <v>4</v>
      </c>
      <c r="E734" s="35">
        <v>1590</v>
      </c>
      <c r="F734" s="24">
        <f t="shared" si="21"/>
        <v>6360</v>
      </c>
    </row>
    <row r="735" spans="1:6" x14ac:dyDescent="0.2">
      <c r="A735" s="138">
        <v>2306</v>
      </c>
      <c r="B735" s="145">
        <v>43099</v>
      </c>
      <c r="C735" s="123" t="s">
        <v>1543</v>
      </c>
      <c r="D735" s="148">
        <v>6</v>
      </c>
      <c r="E735" s="35">
        <v>1670</v>
      </c>
      <c r="F735" s="24">
        <f t="shared" si="21"/>
        <v>10020</v>
      </c>
    </row>
    <row r="736" spans="1:6" x14ac:dyDescent="0.2">
      <c r="A736" s="138">
        <v>2109</v>
      </c>
      <c r="B736" s="145">
        <v>43099</v>
      </c>
      <c r="C736" s="123" t="s">
        <v>1544</v>
      </c>
      <c r="D736" s="148">
        <v>2</v>
      </c>
      <c r="E736" s="35">
        <v>1350</v>
      </c>
      <c r="F736" s="24">
        <f t="shared" si="21"/>
        <v>2700</v>
      </c>
    </row>
    <row r="737" spans="1:6" x14ac:dyDescent="0.2">
      <c r="A737" s="138">
        <v>287</v>
      </c>
      <c r="B737" s="145">
        <v>43099</v>
      </c>
      <c r="C737" s="123" t="s">
        <v>1545</v>
      </c>
      <c r="D737" s="148">
        <v>2</v>
      </c>
      <c r="E737" s="35">
        <v>1250</v>
      </c>
      <c r="F737" s="24">
        <f t="shared" si="21"/>
        <v>2500</v>
      </c>
    </row>
    <row r="738" spans="1:6" x14ac:dyDescent="0.2">
      <c r="A738" s="138">
        <v>2107</v>
      </c>
      <c r="B738" s="145">
        <v>43099</v>
      </c>
      <c r="C738" s="123" t="s">
        <v>1546</v>
      </c>
      <c r="D738" s="148">
        <v>11</v>
      </c>
      <c r="E738" s="35">
        <v>1375</v>
      </c>
      <c r="F738" s="24">
        <f t="shared" si="21"/>
        <v>15125</v>
      </c>
    </row>
    <row r="739" spans="1:6" x14ac:dyDescent="0.2">
      <c r="A739" s="138">
        <v>908</v>
      </c>
      <c r="B739" s="145">
        <v>43099</v>
      </c>
      <c r="C739" s="123" t="s">
        <v>1547</v>
      </c>
      <c r="D739" s="148">
        <v>14</v>
      </c>
      <c r="E739" s="35">
        <v>1325</v>
      </c>
      <c r="F739" s="24">
        <f t="shared" si="21"/>
        <v>18550</v>
      </c>
    </row>
    <row r="740" spans="1:6" x14ac:dyDescent="0.2">
      <c r="A740" s="138">
        <v>1005</v>
      </c>
      <c r="B740" s="145">
        <v>43099</v>
      </c>
      <c r="C740" s="123" t="s">
        <v>1548</v>
      </c>
      <c r="D740" s="148">
        <v>1</v>
      </c>
      <c r="E740" s="35">
        <v>1790</v>
      </c>
      <c r="F740" s="24">
        <f t="shared" si="21"/>
        <v>1790</v>
      </c>
    </row>
    <row r="741" spans="1:6" x14ac:dyDescent="0.2">
      <c r="A741" s="138">
        <v>5</v>
      </c>
      <c r="B741" s="145">
        <v>43099</v>
      </c>
      <c r="C741" s="123" t="s">
        <v>1549</v>
      </c>
      <c r="D741" s="148">
        <v>1</v>
      </c>
      <c r="E741" s="35">
        <v>1895</v>
      </c>
      <c r="F741" s="24">
        <f t="shared" si="21"/>
        <v>1895</v>
      </c>
    </row>
    <row r="742" spans="1:6" x14ac:dyDescent="0.2">
      <c r="A742" s="138">
        <v>3305</v>
      </c>
      <c r="B742" s="145">
        <v>43099</v>
      </c>
      <c r="C742" s="123" t="s">
        <v>1477</v>
      </c>
      <c r="D742" s="148">
        <v>1</v>
      </c>
      <c r="E742" s="35">
        <v>1975</v>
      </c>
      <c r="F742" s="24">
        <f t="shared" si="21"/>
        <v>1975</v>
      </c>
    </row>
    <row r="743" spans="1:6" x14ac:dyDescent="0.2">
      <c r="A743" s="138">
        <v>1056</v>
      </c>
      <c r="B743" s="145">
        <v>43099</v>
      </c>
      <c r="C743" s="123" t="s">
        <v>1550</v>
      </c>
      <c r="D743" s="148">
        <v>1</v>
      </c>
      <c r="E743" s="35">
        <v>1800</v>
      </c>
      <c r="F743" s="24">
        <f t="shared" si="21"/>
        <v>1800</v>
      </c>
    </row>
    <row r="744" spans="1:6" x14ac:dyDescent="0.2">
      <c r="A744" s="138">
        <v>1056</v>
      </c>
      <c r="B744" s="145">
        <v>43099</v>
      </c>
      <c r="C744" s="123" t="s">
        <v>1551</v>
      </c>
      <c r="D744" s="148">
        <v>1</v>
      </c>
      <c r="E744" s="35">
        <v>1120</v>
      </c>
      <c r="F744" s="24">
        <f t="shared" si="21"/>
        <v>1120</v>
      </c>
    </row>
    <row r="745" spans="1:6" x14ac:dyDescent="0.2">
      <c r="A745" s="138">
        <v>3385</v>
      </c>
      <c r="B745" s="145">
        <v>43099</v>
      </c>
      <c r="C745" s="123" t="s">
        <v>1552</v>
      </c>
      <c r="D745" s="148">
        <v>1</v>
      </c>
      <c r="E745" s="35">
        <v>1810</v>
      </c>
      <c r="F745" s="24">
        <f t="shared" si="21"/>
        <v>1810</v>
      </c>
    </row>
    <row r="746" spans="1:6" x14ac:dyDescent="0.2">
      <c r="A746" s="138">
        <v>3384</v>
      </c>
      <c r="B746" s="145">
        <v>43099</v>
      </c>
      <c r="C746" s="123" t="s">
        <v>1553</v>
      </c>
      <c r="D746" s="148">
        <v>1</v>
      </c>
      <c r="E746" s="35">
        <v>1570</v>
      </c>
      <c r="F746" s="24">
        <f t="shared" si="21"/>
        <v>1570</v>
      </c>
    </row>
    <row r="747" spans="1:6" x14ac:dyDescent="0.2">
      <c r="A747" s="138">
        <v>3288</v>
      </c>
      <c r="B747" s="145">
        <v>43099</v>
      </c>
      <c r="C747" s="123" t="s">
        <v>1554</v>
      </c>
      <c r="D747" s="148">
        <v>1</v>
      </c>
      <c r="E747" s="35">
        <v>1685</v>
      </c>
      <c r="F747" s="24">
        <f t="shared" si="21"/>
        <v>1685</v>
      </c>
    </row>
    <row r="748" spans="1:6" x14ac:dyDescent="0.2">
      <c r="A748" s="138">
        <v>2222</v>
      </c>
      <c r="B748" s="145">
        <v>43099</v>
      </c>
      <c r="C748" s="123" t="s">
        <v>1555</v>
      </c>
      <c r="D748" s="148">
        <v>1</v>
      </c>
      <c r="E748" s="35">
        <v>1675</v>
      </c>
      <c r="F748" s="24">
        <f>+E748</f>
        <v>1675</v>
      </c>
    </row>
    <row r="749" spans="1:6" x14ac:dyDescent="0.2">
      <c r="A749" s="138">
        <v>826</v>
      </c>
      <c r="B749" s="145">
        <v>43099</v>
      </c>
      <c r="C749" s="123" t="s">
        <v>1556</v>
      </c>
      <c r="D749" s="148">
        <v>1</v>
      </c>
      <c r="E749" s="35">
        <v>1980</v>
      </c>
      <c r="F749" s="24">
        <f t="shared" ref="F749:F762" si="22">+D749*E749</f>
        <v>1980</v>
      </c>
    </row>
    <row r="750" spans="1:6" x14ac:dyDescent="0.2">
      <c r="A750" s="138">
        <v>2055</v>
      </c>
      <c r="B750" s="145">
        <v>43099</v>
      </c>
      <c r="C750" s="123" t="s">
        <v>1557</v>
      </c>
      <c r="D750" s="148">
        <v>2</v>
      </c>
      <c r="E750" s="35">
        <v>1950</v>
      </c>
      <c r="F750" s="24">
        <f t="shared" si="22"/>
        <v>3900</v>
      </c>
    </row>
    <row r="751" spans="1:6" x14ac:dyDescent="0.2">
      <c r="A751" s="138">
        <v>647</v>
      </c>
      <c r="B751" s="145">
        <v>43099</v>
      </c>
      <c r="C751" s="123" t="s">
        <v>1558</v>
      </c>
      <c r="D751" s="148">
        <v>22</v>
      </c>
      <c r="E751" s="35">
        <v>915</v>
      </c>
      <c r="F751" s="24">
        <f t="shared" si="22"/>
        <v>20130</v>
      </c>
    </row>
    <row r="752" spans="1:6" x14ac:dyDescent="0.2">
      <c r="A752" s="138">
        <v>1049</v>
      </c>
      <c r="B752" s="145">
        <v>43099</v>
      </c>
      <c r="C752" s="123" t="s">
        <v>1559</v>
      </c>
      <c r="D752" s="148">
        <v>5</v>
      </c>
      <c r="E752" s="35">
        <v>850</v>
      </c>
      <c r="F752" s="24">
        <f t="shared" si="22"/>
        <v>4250</v>
      </c>
    </row>
    <row r="753" spans="1:6" x14ac:dyDescent="0.2">
      <c r="A753" s="138">
        <v>3013</v>
      </c>
      <c r="B753" s="145">
        <v>43099</v>
      </c>
      <c r="C753" s="123" t="s">
        <v>1560</v>
      </c>
      <c r="D753" s="148">
        <v>2</v>
      </c>
      <c r="E753" s="35">
        <v>714</v>
      </c>
      <c r="F753" s="24">
        <f t="shared" si="22"/>
        <v>1428</v>
      </c>
    </row>
    <row r="754" spans="1:6" x14ac:dyDescent="0.2">
      <c r="A754" s="138">
        <v>3002</v>
      </c>
      <c r="B754" s="145">
        <v>43099</v>
      </c>
      <c r="C754" s="123" t="s">
        <v>1476</v>
      </c>
      <c r="D754" s="148">
        <v>1</v>
      </c>
      <c r="E754" s="35">
        <v>600</v>
      </c>
      <c r="F754" s="24">
        <f t="shared" si="22"/>
        <v>600</v>
      </c>
    </row>
    <row r="755" spans="1:6" x14ac:dyDescent="0.2">
      <c r="A755" s="138">
        <v>661</v>
      </c>
      <c r="B755" s="145">
        <v>43099</v>
      </c>
      <c r="C755" s="123" t="s">
        <v>1561</v>
      </c>
      <c r="D755" s="148">
        <v>1</v>
      </c>
      <c r="E755" s="35">
        <v>1650</v>
      </c>
      <c r="F755" s="24">
        <f t="shared" si="22"/>
        <v>1650</v>
      </c>
    </row>
    <row r="756" spans="1:6" x14ac:dyDescent="0.2">
      <c r="A756" s="138">
        <v>658</v>
      </c>
      <c r="B756" s="145">
        <v>43099</v>
      </c>
      <c r="C756" s="123" t="s">
        <v>1562</v>
      </c>
      <c r="D756" s="148">
        <v>4</v>
      </c>
      <c r="E756" s="35">
        <v>1560</v>
      </c>
      <c r="F756" s="24">
        <f t="shared" si="22"/>
        <v>6240</v>
      </c>
    </row>
    <row r="757" spans="1:6" x14ac:dyDescent="0.2">
      <c r="A757" s="138">
        <v>1046</v>
      </c>
      <c r="B757" s="145">
        <v>43099</v>
      </c>
      <c r="C757" s="123" t="s">
        <v>1563</v>
      </c>
      <c r="D757" s="148">
        <v>1</v>
      </c>
      <c r="E757" s="35">
        <v>1885</v>
      </c>
      <c r="F757" s="24">
        <f t="shared" si="22"/>
        <v>1885</v>
      </c>
    </row>
    <row r="758" spans="1:6" x14ac:dyDescent="0.2">
      <c r="A758" s="138">
        <v>3194</v>
      </c>
      <c r="B758" s="147">
        <v>43099</v>
      </c>
      <c r="C758" s="123" t="s">
        <v>1478</v>
      </c>
      <c r="D758" s="148">
        <v>2</v>
      </c>
      <c r="E758" s="35">
        <v>1120</v>
      </c>
      <c r="F758" s="24">
        <f t="shared" si="22"/>
        <v>2240</v>
      </c>
    </row>
    <row r="759" spans="1:6" x14ac:dyDescent="0.2">
      <c r="A759" s="138">
        <v>3281</v>
      </c>
      <c r="B759" s="145">
        <v>43099</v>
      </c>
      <c r="C759" s="123" t="s">
        <v>1564</v>
      </c>
      <c r="D759" s="148">
        <v>5</v>
      </c>
      <c r="E759" s="35">
        <v>714</v>
      </c>
      <c r="F759" s="24">
        <f t="shared" si="22"/>
        <v>3570</v>
      </c>
    </row>
    <row r="760" spans="1:6" x14ac:dyDescent="0.2">
      <c r="A760" s="138">
        <v>3197</v>
      </c>
      <c r="B760" s="145">
        <v>43099</v>
      </c>
      <c r="C760" s="123" t="s">
        <v>1565</v>
      </c>
      <c r="D760" s="148">
        <v>5</v>
      </c>
      <c r="E760" s="35">
        <v>590</v>
      </c>
      <c r="F760" s="24">
        <f t="shared" si="22"/>
        <v>2950</v>
      </c>
    </row>
    <row r="761" spans="1:6" x14ac:dyDescent="0.2">
      <c r="A761" s="138">
        <v>3227</v>
      </c>
      <c r="B761" s="145">
        <v>43099</v>
      </c>
      <c r="C761" s="123" t="s">
        <v>1566</v>
      </c>
      <c r="D761" s="148">
        <v>6</v>
      </c>
      <c r="E761" s="35">
        <v>725</v>
      </c>
      <c r="F761" s="24">
        <f t="shared" si="22"/>
        <v>4350</v>
      </c>
    </row>
    <row r="762" spans="1:6" x14ac:dyDescent="0.2">
      <c r="A762" s="138">
        <v>3198</v>
      </c>
      <c r="B762" s="145">
        <v>43099</v>
      </c>
      <c r="C762" s="123" t="s">
        <v>1567</v>
      </c>
      <c r="D762" s="148">
        <v>7</v>
      </c>
      <c r="E762" s="35">
        <v>725</v>
      </c>
      <c r="F762" s="24">
        <f t="shared" si="22"/>
        <v>5075</v>
      </c>
    </row>
    <row r="763" spans="1:6" x14ac:dyDescent="0.2">
      <c r="A763" s="138"/>
      <c r="B763" s="123"/>
      <c r="C763" s="137" t="s">
        <v>670</v>
      </c>
      <c r="D763" s="138"/>
      <c r="E763" s="35"/>
      <c r="F763" s="136">
        <f>SUM(F20:F762)</f>
        <v>5957120.2199999979</v>
      </c>
    </row>
    <row r="764" spans="1:6" x14ac:dyDescent="0.2">
      <c r="A764" s="133"/>
      <c r="B764" s="133"/>
      <c r="D764" s="134"/>
      <c r="E764" s="135"/>
    </row>
    <row r="767" spans="1:6" ht="15" x14ac:dyDescent="0.2">
      <c r="A767" s="161" t="s">
        <v>1579</v>
      </c>
      <c r="B767" s="161"/>
      <c r="C767" s="161"/>
      <c r="D767" s="161"/>
      <c r="E767" s="161"/>
      <c r="F767" s="161"/>
    </row>
    <row r="768" spans="1:6" ht="15" x14ac:dyDescent="0.2">
      <c r="A768" s="161" t="s">
        <v>1580</v>
      </c>
      <c r="B768" s="161"/>
      <c r="C768" s="161"/>
      <c r="D768" s="161"/>
      <c r="E768" s="161"/>
      <c r="F768" s="161"/>
    </row>
  </sheetData>
  <mergeCells count="2">
    <mergeCell ref="A767:F767"/>
    <mergeCell ref="A768:F76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4659"/>
  <sheetViews>
    <sheetView topLeftCell="A4352" workbookViewId="0">
      <selection activeCell="E4614" sqref="E4614"/>
    </sheetView>
  </sheetViews>
  <sheetFormatPr baseColWidth="10" defaultRowHeight="12.75" x14ac:dyDescent="0.2"/>
  <cols>
    <col min="1" max="1" width="10" customWidth="1"/>
    <col min="2" max="2" width="41" customWidth="1"/>
    <col min="3" max="3" width="14" customWidth="1"/>
    <col min="4" max="4" width="10.28515625" customWidth="1"/>
    <col min="5" max="5" width="14" customWidth="1"/>
    <col min="6" max="6" width="14" style="76" customWidth="1"/>
    <col min="7" max="7" width="12.5703125" customWidth="1"/>
  </cols>
  <sheetData>
    <row r="3" spans="1:8" x14ac:dyDescent="0.2">
      <c r="A3" s="159"/>
      <c r="B3" s="159"/>
      <c r="C3" s="159"/>
      <c r="D3" s="159"/>
      <c r="E3" s="159"/>
      <c r="F3" s="69"/>
      <c r="G3" s="2"/>
      <c r="H3" s="2"/>
    </row>
    <row r="4" spans="1:8" x14ac:dyDescent="0.2">
      <c r="A4" s="2"/>
      <c r="B4" s="2"/>
      <c r="C4" s="22"/>
      <c r="D4" s="2"/>
      <c r="E4" s="2"/>
      <c r="F4" s="70"/>
      <c r="G4" s="2"/>
      <c r="H4" s="2"/>
    </row>
    <row r="5" spans="1:8" x14ac:dyDescent="0.2">
      <c r="A5" s="2"/>
      <c r="B5" s="2"/>
      <c r="C5" s="22"/>
      <c r="D5" s="2"/>
      <c r="E5" s="2"/>
      <c r="F5" s="70"/>
      <c r="G5" s="2"/>
      <c r="H5" s="2"/>
    </row>
    <row r="6" spans="1:8" x14ac:dyDescent="0.2">
      <c r="A6" s="2"/>
      <c r="B6" s="2"/>
      <c r="C6" s="22"/>
      <c r="D6" s="2"/>
      <c r="E6" s="2"/>
      <c r="F6" s="70"/>
      <c r="G6" s="2"/>
      <c r="H6" s="2"/>
    </row>
    <row r="7" spans="1:8" ht="18.75" x14ac:dyDescent="0.2">
      <c r="A7" s="150" t="s">
        <v>8</v>
      </c>
      <c r="B7" s="150"/>
      <c r="C7" s="150"/>
      <c r="D7" s="150"/>
      <c r="E7" s="150"/>
      <c r="F7" s="71"/>
      <c r="G7" s="20"/>
      <c r="H7" s="20"/>
    </row>
    <row r="8" spans="1:8" ht="15.75" x14ac:dyDescent="0.2">
      <c r="A8" s="151" t="s">
        <v>677</v>
      </c>
      <c r="B8" s="151"/>
      <c r="C8" s="151"/>
      <c r="D8" s="151"/>
      <c r="E8" s="151"/>
      <c r="F8" s="72"/>
      <c r="G8" s="56"/>
      <c r="H8" s="15"/>
    </row>
    <row r="9" spans="1:8" ht="13.5" x14ac:dyDescent="0.2">
      <c r="A9" s="152"/>
      <c r="B9" s="152"/>
      <c r="C9" s="152"/>
      <c r="D9" s="152"/>
      <c r="E9" s="152"/>
      <c r="F9" s="152"/>
      <c r="G9" s="152"/>
      <c r="H9" s="16"/>
    </row>
    <row r="10" spans="1:8" ht="13.5" x14ac:dyDescent="0.2">
      <c r="A10" s="17"/>
      <c r="B10" s="17"/>
      <c r="C10" s="17"/>
      <c r="D10" s="17"/>
      <c r="E10" s="17"/>
      <c r="F10" s="73"/>
      <c r="G10" s="17"/>
      <c r="H10" s="16"/>
    </row>
    <row r="11" spans="1:8" x14ac:dyDescent="0.2">
      <c r="A11" s="2"/>
      <c r="B11" s="2"/>
      <c r="C11" s="2"/>
      <c r="D11" s="2"/>
      <c r="E11" s="2"/>
      <c r="F11" s="70"/>
      <c r="G11" s="2"/>
      <c r="H11" s="2"/>
    </row>
    <row r="12" spans="1:8" ht="15.75" x14ac:dyDescent="0.2">
      <c r="A12" s="15" t="s">
        <v>7</v>
      </c>
      <c r="B12" s="12">
        <v>211</v>
      </c>
      <c r="C12" s="2"/>
      <c r="D12" s="13" t="s">
        <v>6</v>
      </c>
      <c r="E12" s="67">
        <v>1</v>
      </c>
      <c r="F12" s="14"/>
      <c r="G12" s="2"/>
      <c r="H12" s="2"/>
    </row>
    <row r="13" spans="1:8" ht="15.75" x14ac:dyDescent="0.2">
      <c r="A13" s="15" t="s">
        <v>5</v>
      </c>
      <c r="B13" s="14">
        <v>1</v>
      </c>
      <c r="C13" s="2"/>
      <c r="D13" s="13" t="s">
        <v>4</v>
      </c>
      <c r="E13" s="68">
        <v>2</v>
      </c>
      <c r="F13" s="12"/>
      <c r="G13" s="2"/>
      <c r="H13" s="2"/>
    </row>
    <row r="14" spans="1:8" ht="15.75" x14ac:dyDescent="0.2">
      <c r="A14" s="10"/>
      <c r="B14" s="10"/>
      <c r="C14" s="10"/>
      <c r="D14" s="11"/>
      <c r="E14" s="10"/>
      <c r="F14" s="74"/>
      <c r="G14" s="10"/>
      <c r="H14" s="10"/>
    </row>
    <row r="15" spans="1:8" x14ac:dyDescent="0.2">
      <c r="A15" s="65" t="s">
        <v>3</v>
      </c>
      <c r="B15" s="66" t="s">
        <v>2</v>
      </c>
      <c r="C15" s="49" t="s">
        <v>678</v>
      </c>
      <c r="D15" s="49" t="s">
        <v>11</v>
      </c>
      <c r="E15" s="50" t="s">
        <v>0</v>
      </c>
      <c r="F15" s="77"/>
      <c r="G15" s="6"/>
    </row>
    <row r="16" spans="1:8" x14ac:dyDescent="0.2">
      <c r="A16" s="46">
        <v>2365</v>
      </c>
      <c r="B16" s="44" t="s">
        <v>679</v>
      </c>
      <c r="C16" s="44">
        <v>5</v>
      </c>
      <c r="D16" s="47">
        <v>1890</v>
      </c>
      <c r="E16" s="51">
        <f>C16*D16</f>
        <v>9450</v>
      </c>
      <c r="F16" s="75"/>
      <c r="G16" s="2"/>
    </row>
    <row r="17" spans="1:7" x14ac:dyDescent="0.2">
      <c r="A17" s="46">
        <v>2365</v>
      </c>
      <c r="B17" s="44" t="s">
        <v>610</v>
      </c>
      <c r="C17" s="44">
        <v>8</v>
      </c>
      <c r="D17" s="47">
        <v>1500</v>
      </c>
      <c r="E17" s="51">
        <f t="shared" ref="E17:E48" si="0">C17*D17</f>
        <v>12000</v>
      </c>
      <c r="F17" s="75"/>
      <c r="G17" s="2"/>
    </row>
    <row r="18" spans="1:7" x14ac:dyDescent="0.2">
      <c r="A18" s="46">
        <v>2365</v>
      </c>
      <c r="B18" s="44" t="s">
        <v>680</v>
      </c>
      <c r="C18" s="44">
        <v>4</v>
      </c>
      <c r="D18" s="47">
        <v>1180</v>
      </c>
      <c r="E18" s="51">
        <f t="shared" si="0"/>
        <v>4720</v>
      </c>
      <c r="F18" s="75"/>
      <c r="G18" s="2"/>
    </row>
    <row r="19" spans="1:7" x14ac:dyDescent="0.2">
      <c r="A19" s="46">
        <v>2365</v>
      </c>
      <c r="B19" s="44" t="s">
        <v>681</v>
      </c>
      <c r="C19" s="44">
        <v>3</v>
      </c>
      <c r="D19" s="47">
        <v>975</v>
      </c>
      <c r="E19" s="51">
        <f t="shared" si="0"/>
        <v>2925</v>
      </c>
      <c r="F19" s="75"/>
      <c r="G19" s="2"/>
    </row>
    <row r="20" spans="1:7" x14ac:dyDescent="0.2">
      <c r="A20" s="46">
        <v>2365</v>
      </c>
      <c r="B20" s="44" t="s">
        <v>613</v>
      </c>
      <c r="C20" s="44">
        <v>4</v>
      </c>
      <c r="D20" s="47">
        <v>1670</v>
      </c>
      <c r="E20" s="51">
        <f t="shared" si="0"/>
        <v>6680</v>
      </c>
      <c r="F20" s="75"/>
      <c r="G20" s="2"/>
    </row>
    <row r="21" spans="1:7" x14ac:dyDescent="0.2">
      <c r="A21" s="46">
        <v>2365</v>
      </c>
      <c r="B21" s="44" t="s">
        <v>614</v>
      </c>
      <c r="C21" s="44">
        <v>6</v>
      </c>
      <c r="D21" s="47">
        <v>1200</v>
      </c>
      <c r="E21" s="51">
        <f t="shared" si="0"/>
        <v>7200</v>
      </c>
      <c r="F21" s="75"/>
      <c r="G21" s="2"/>
    </row>
    <row r="22" spans="1:7" x14ac:dyDescent="0.2">
      <c r="A22" s="46">
        <v>2365</v>
      </c>
      <c r="B22" s="44" t="s">
        <v>615</v>
      </c>
      <c r="C22" s="44">
        <v>3</v>
      </c>
      <c r="D22" s="47">
        <v>1150</v>
      </c>
      <c r="E22" s="51">
        <f t="shared" si="0"/>
        <v>3450</v>
      </c>
      <c r="F22" s="75"/>
      <c r="G22" s="2"/>
    </row>
    <row r="23" spans="1:7" x14ac:dyDescent="0.2">
      <c r="A23" s="46">
        <v>2365</v>
      </c>
      <c r="B23" s="44" t="s">
        <v>1224</v>
      </c>
      <c r="C23" s="44">
        <v>2</v>
      </c>
      <c r="D23" s="47">
        <v>950</v>
      </c>
      <c r="E23" s="51">
        <f t="shared" si="0"/>
        <v>1900</v>
      </c>
      <c r="F23" s="75"/>
      <c r="G23" s="2"/>
    </row>
    <row r="24" spans="1:7" x14ac:dyDescent="0.2">
      <c r="A24" s="46">
        <v>2365</v>
      </c>
      <c r="B24" s="44" t="s">
        <v>1225</v>
      </c>
      <c r="C24" s="44">
        <v>1</v>
      </c>
      <c r="D24" s="47">
        <v>1950</v>
      </c>
      <c r="E24" s="51">
        <f t="shared" si="0"/>
        <v>1950</v>
      </c>
      <c r="F24" s="75"/>
      <c r="G24" s="2"/>
    </row>
    <row r="25" spans="1:7" x14ac:dyDescent="0.2">
      <c r="A25" s="46">
        <v>2365</v>
      </c>
      <c r="B25" s="44" t="s">
        <v>1226</v>
      </c>
      <c r="C25" s="44">
        <v>5</v>
      </c>
      <c r="D25" s="47">
        <v>1350</v>
      </c>
      <c r="E25" s="51">
        <f t="shared" si="0"/>
        <v>6750</v>
      </c>
      <c r="F25" s="75"/>
      <c r="G25" s="2"/>
    </row>
    <row r="26" spans="1:7" x14ac:dyDescent="0.2">
      <c r="A26" s="46">
        <v>2365</v>
      </c>
      <c r="B26" s="44" t="s">
        <v>621</v>
      </c>
      <c r="C26" s="44">
        <v>1</v>
      </c>
      <c r="D26" s="47">
        <v>4500</v>
      </c>
      <c r="E26" s="51">
        <f t="shared" si="0"/>
        <v>4500</v>
      </c>
      <c r="F26" s="75"/>
      <c r="G26" s="2"/>
    </row>
    <row r="27" spans="1:7" x14ac:dyDescent="0.2">
      <c r="A27" s="46">
        <v>2365</v>
      </c>
      <c r="B27" s="44" t="s">
        <v>1227</v>
      </c>
      <c r="C27" s="44">
        <v>16</v>
      </c>
      <c r="D27" s="47">
        <v>350</v>
      </c>
      <c r="E27" s="51">
        <f t="shared" si="0"/>
        <v>5600</v>
      </c>
      <c r="F27" s="75"/>
      <c r="G27" s="2"/>
    </row>
    <row r="28" spans="1:7" x14ac:dyDescent="0.2">
      <c r="A28" s="46">
        <v>2365</v>
      </c>
      <c r="B28" s="44" t="s">
        <v>682</v>
      </c>
      <c r="C28" s="44">
        <v>30</v>
      </c>
      <c r="D28" s="47">
        <v>500</v>
      </c>
      <c r="E28" s="51">
        <f t="shared" si="0"/>
        <v>15000</v>
      </c>
      <c r="F28" s="75"/>
      <c r="G28" s="2"/>
    </row>
    <row r="29" spans="1:7" x14ac:dyDescent="0.2">
      <c r="A29" s="46">
        <v>2365</v>
      </c>
      <c r="B29" s="44" t="s">
        <v>689</v>
      </c>
      <c r="C29" s="44">
        <v>11</v>
      </c>
      <c r="D29" s="47">
        <v>650</v>
      </c>
      <c r="E29" s="51">
        <f t="shared" si="0"/>
        <v>7150</v>
      </c>
      <c r="F29" s="75"/>
      <c r="G29" s="2"/>
    </row>
    <row r="30" spans="1:7" x14ac:dyDescent="0.2">
      <c r="A30" s="46">
        <v>2365</v>
      </c>
      <c r="B30" s="44" t="s">
        <v>683</v>
      </c>
      <c r="C30" s="44">
        <v>5</v>
      </c>
      <c r="D30" s="47">
        <v>950</v>
      </c>
      <c r="E30" s="51">
        <f t="shared" si="0"/>
        <v>4750</v>
      </c>
      <c r="F30" s="75"/>
      <c r="G30" s="2"/>
    </row>
    <row r="31" spans="1:7" x14ac:dyDescent="0.2">
      <c r="A31" s="46">
        <v>2365</v>
      </c>
      <c r="B31" s="44" t="s">
        <v>624</v>
      </c>
      <c r="C31" s="44">
        <v>2</v>
      </c>
      <c r="D31" s="47">
        <v>1100</v>
      </c>
      <c r="E31" s="51">
        <f t="shared" si="0"/>
        <v>2200</v>
      </c>
      <c r="F31" s="75"/>
      <c r="G31" s="2"/>
    </row>
    <row r="32" spans="1:7" x14ac:dyDescent="0.2">
      <c r="A32" s="46">
        <v>2365</v>
      </c>
      <c r="B32" s="44" t="s">
        <v>684</v>
      </c>
      <c r="C32" s="44">
        <v>2</v>
      </c>
      <c r="D32" s="47">
        <v>975</v>
      </c>
      <c r="E32" s="51">
        <f t="shared" si="0"/>
        <v>1950</v>
      </c>
      <c r="F32" s="75"/>
      <c r="G32" s="2"/>
    </row>
    <row r="33" spans="1:7" x14ac:dyDescent="0.2">
      <c r="A33" s="46">
        <v>2365</v>
      </c>
      <c r="B33" s="44" t="s">
        <v>685</v>
      </c>
      <c r="C33" s="44">
        <v>1</v>
      </c>
      <c r="D33" s="47">
        <v>1100</v>
      </c>
      <c r="E33" s="51">
        <f t="shared" si="0"/>
        <v>1100</v>
      </c>
      <c r="F33" s="75"/>
      <c r="G33" s="2"/>
    </row>
    <row r="34" spans="1:7" x14ac:dyDescent="0.2">
      <c r="A34" s="46">
        <v>2365</v>
      </c>
      <c r="B34" s="44" t="s">
        <v>686</v>
      </c>
      <c r="C34" s="44">
        <v>1</v>
      </c>
      <c r="D34" s="47">
        <v>980</v>
      </c>
      <c r="E34" s="51">
        <f t="shared" si="0"/>
        <v>980</v>
      </c>
      <c r="F34" s="75"/>
      <c r="G34" s="2"/>
    </row>
    <row r="35" spans="1:7" x14ac:dyDescent="0.2">
      <c r="A35" s="46">
        <v>2365</v>
      </c>
      <c r="B35" s="44" t="s">
        <v>628</v>
      </c>
      <c r="C35" s="44">
        <v>1</v>
      </c>
      <c r="D35" s="47">
        <v>4200</v>
      </c>
      <c r="E35" s="51">
        <f t="shared" si="0"/>
        <v>4200</v>
      </c>
      <c r="F35" s="75"/>
      <c r="G35" s="2"/>
    </row>
    <row r="36" spans="1:7" x14ac:dyDescent="0.2">
      <c r="A36" s="46">
        <v>2365</v>
      </c>
      <c r="B36" s="44" t="s">
        <v>687</v>
      </c>
      <c r="C36" s="44">
        <v>4</v>
      </c>
      <c r="D36" s="47">
        <v>1880</v>
      </c>
      <c r="E36" s="51">
        <f t="shared" si="0"/>
        <v>7520</v>
      </c>
      <c r="F36" s="75"/>
      <c r="G36" s="2"/>
    </row>
    <row r="37" spans="1:7" x14ac:dyDescent="0.2">
      <c r="A37" s="46">
        <v>2365</v>
      </c>
      <c r="B37" s="44" t="s">
        <v>688</v>
      </c>
      <c r="C37" s="44">
        <v>2</v>
      </c>
      <c r="D37" s="47">
        <v>1990</v>
      </c>
      <c r="E37" s="51">
        <f t="shared" si="0"/>
        <v>3980</v>
      </c>
      <c r="F37" s="75"/>
      <c r="G37" s="2"/>
    </row>
    <row r="38" spans="1:7" x14ac:dyDescent="0.2">
      <c r="A38" s="46">
        <v>2365</v>
      </c>
      <c r="B38" s="44" t="s">
        <v>1191</v>
      </c>
      <c r="C38" s="44">
        <v>4</v>
      </c>
      <c r="D38" s="47">
        <v>575</v>
      </c>
      <c r="E38" s="51">
        <f t="shared" si="0"/>
        <v>2300</v>
      </c>
      <c r="F38" s="75"/>
      <c r="G38" s="2"/>
    </row>
    <row r="39" spans="1:7" x14ac:dyDescent="0.2">
      <c r="A39" s="46">
        <v>2365</v>
      </c>
      <c r="B39" s="44" t="s">
        <v>1156</v>
      </c>
      <c r="C39" s="44">
        <v>7</v>
      </c>
      <c r="D39" s="47">
        <v>3900</v>
      </c>
      <c r="E39" s="51">
        <f t="shared" si="0"/>
        <v>27300</v>
      </c>
      <c r="F39" s="75"/>
      <c r="G39" s="2"/>
    </row>
    <row r="40" spans="1:7" x14ac:dyDescent="0.2">
      <c r="A40" s="46">
        <v>2365</v>
      </c>
      <c r="B40" s="44" t="s">
        <v>1119</v>
      </c>
      <c r="C40" s="44">
        <v>2</v>
      </c>
      <c r="D40" s="47">
        <v>2115</v>
      </c>
      <c r="E40" s="51">
        <f t="shared" si="0"/>
        <v>4230</v>
      </c>
      <c r="F40" s="75"/>
      <c r="G40" s="2"/>
    </row>
    <row r="41" spans="1:7" x14ac:dyDescent="0.2">
      <c r="A41" s="46">
        <v>2365</v>
      </c>
      <c r="B41" s="44" t="s">
        <v>1213</v>
      </c>
      <c r="C41" s="44">
        <v>1</v>
      </c>
      <c r="D41" s="47">
        <v>700</v>
      </c>
      <c r="E41" s="51">
        <f t="shared" si="0"/>
        <v>700</v>
      </c>
      <c r="F41" s="75"/>
      <c r="G41" s="2"/>
    </row>
    <row r="42" spans="1:7" x14ac:dyDescent="0.2">
      <c r="A42" s="46">
        <v>2365</v>
      </c>
      <c r="B42" s="44" t="s">
        <v>1228</v>
      </c>
      <c r="C42" s="44">
        <v>2</v>
      </c>
      <c r="D42" s="47">
        <v>50</v>
      </c>
      <c r="E42" s="51">
        <f t="shared" si="0"/>
        <v>100</v>
      </c>
      <c r="F42" s="75"/>
      <c r="G42" s="2"/>
    </row>
    <row r="43" spans="1:7" x14ac:dyDescent="0.2">
      <c r="A43" s="46">
        <v>2365</v>
      </c>
      <c r="B43" s="44" t="s">
        <v>690</v>
      </c>
      <c r="C43" s="44">
        <v>1</v>
      </c>
      <c r="D43" s="47">
        <v>1350</v>
      </c>
      <c r="E43" s="51">
        <f t="shared" si="0"/>
        <v>1350</v>
      </c>
      <c r="F43" s="75"/>
      <c r="G43" s="2"/>
    </row>
    <row r="44" spans="1:7" x14ac:dyDescent="0.2">
      <c r="A44" s="46">
        <v>2365</v>
      </c>
      <c r="B44" s="44" t="s">
        <v>323</v>
      </c>
      <c r="C44" s="44">
        <v>4</v>
      </c>
      <c r="D44" s="47">
        <v>1410</v>
      </c>
      <c r="E44" s="51">
        <f t="shared" si="0"/>
        <v>5640</v>
      </c>
      <c r="F44" s="75"/>
      <c r="G44" s="2"/>
    </row>
    <row r="45" spans="1:7" x14ac:dyDescent="0.2">
      <c r="A45" s="46">
        <v>2365</v>
      </c>
      <c r="B45" s="44" t="s">
        <v>1210</v>
      </c>
      <c r="C45" s="44">
        <v>1</v>
      </c>
      <c r="D45" s="47">
        <v>335</v>
      </c>
      <c r="E45" s="51">
        <f t="shared" si="0"/>
        <v>335</v>
      </c>
      <c r="F45" s="75"/>
      <c r="G45" s="2"/>
    </row>
    <row r="46" spans="1:7" x14ac:dyDescent="0.2">
      <c r="A46" s="46">
        <v>2365</v>
      </c>
      <c r="B46" s="44" t="s">
        <v>1211</v>
      </c>
      <c r="C46" s="44">
        <v>1</v>
      </c>
      <c r="D46" s="47">
        <v>950</v>
      </c>
      <c r="E46" s="51">
        <f t="shared" si="0"/>
        <v>950</v>
      </c>
      <c r="F46" s="75"/>
      <c r="G46" s="2"/>
    </row>
    <row r="47" spans="1:7" x14ac:dyDescent="0.2">
      <c r="A47" s="46">
        <v>2365</v>
      </c>
      <c r="B47" s="44" t="s">
        <v>1212</v>
      </c>
      <c r="C47" s="44">
        <v>7</v>
      </c>
      <c r="D47" s="47">
        <v>155</v>
      </c>
      <c r="E47" s="51">
        <f t="shared" si="0"/>
        <v>1085</v>
      </c>
      <c r="F47" s="75"/>
      <c r="G47" s="2"/>
    </row>
    <row r="48" spans="1:7" x14ac:dyDescent="0.2">
      <c r="A48" s="46">
        <v>2365</v>
      </c>
      <c r="B48" s="44" t="s">
        <v>360</v>
      </c>
      <c r="C48" s="44">
        <v>6</v>
      </c>
      <c r="D48" s="47">
        <v>350</v>
      </c>
      <c r="E48" s="51">
        <f t="shared" si="0"/>
        <v>2100</v>
      </c>
      <c r="F48" s="75"/>
      <c r="G48" s="2"/>
    </row>
    <row r="49" spans="1:7" x14ac:dyDescent="0.2">
      <c r="A49" s="46">
        <v>2365</v>
      </c>
      <c r="B49" s="44" t="s">
        <v>361</v>
      </c>
      <c r="C49" s="44">
        <v>1</v>
      </c>
      <c r="D49" s="47">
        <v>1150</v>
      </c>
      <c r="E49" s="51">
        <f>C49*D49</f>
        <v>1150</v>
      </c>
      <c r="F49" s="75"/>
      <c r="G49" s="2"/>
    </row>
    <row r="50" spans="1:7" x14ac:dyDescent="0.2">
      <c r="A50" s="46">
        <v>2365</v>
      </c>
      <c r="B50" s="44" t="s">
        <v>362</v>
      </c>
      <c r="C50" s="44">
        <v>7</v>
      </c>
      <c r="D50" s="47">
        <v>800</v>
      </c>
      <c r="E50" s="51">
        <f t="shared" ref="E50:E81" si="1">C50*D50</f>
        <v>5600</v>
      </c>
      <c r="F50" s="75"/>
      <c r="G50" s="2"/>
    </row>
    <row r="51" spans="1:7" x14ac:dyDescent="0.2">
      <c r="A51" s="46">
        <v>2365</v>
      </c>
      <c r="B51" s="44" t="s">
        <v>691</v>
      </c>
      <c r="C51" s="44">
        <v>1</v>
      </c>
      <c r="D51" s="47">
        <v>425</v>
      </c>
      <c r="E51" s="51">
        <f t="shared" si="1"/>
        <v>425</v>
      </c>
      <c r="F51" s="75"/>
      <c r="G51" s="2"/>
    </row>
    <row r="52" spans="1:7" x14ac:dyDescent="0.2">
      <c r="A52" s="46">
        <v>2365</v>
      </c>
      <c r="B52" s="44" t="s">
        <v>364</v>
      </c>
      <c r="C52" s="44">
        <v>2</v>
      </c>
      <c r="D52" s="47">
        <v>1125</v>
      </c>
      <c r="E52" s="51">
        <f t="shared" si="1"/>
        <v>2250</v>
      </c>
      <c r="F52" s="75"/>
      <c r="G52" s="2"/>
    </row>
    <row r="53" spans="1:7" x14ac:dyDescent="0.2">
      <c r="A53" s="46">
        <v>2365</v>
      </c>
      <c r="B53" s="44" t="s">
        <v>692</v>
      </c>
      <c r="C53" s="44">
        <v>8</v>
      </c>
      <c r="D53" s="47">
        <v>450</v>
      </c>
      <c r="E53" s="51">
        <f t="shared" si="1"/>
        <v>3600</v>
      </c>
      <c r="F53" s="75"/>
      <c r="G53" s="2"/>
    </row>
    <row r="54" spans="1:7" x14ac:dyDescent="0.2">
      <c r="A54" s="46">
        <v>2365</v>
      </c>
      <c r="B54" s="44" t="s">
        <v>365</v>
      </c>
      <c r="C54" s="44">
        <v>1</v>
      </c>
      <c r="D54" s="47">
        <v>325</v>
      </c>
      <c r="E54" s="51">
        <f t="shared" si="1"/>
        <v>325</v>
      </c>
      <c r="F54" s="75"/>
      <c r="G54" s="2"/>
    </row>
    <row r="55" spans="1:7" x14ac:dyDescent="0.2">
      <c r="A55" s="46">
        <v>2365</v>
      </c>
      <c r="B55" s="44" t="s">
        <v>327</v>
      </c>
      <c r="C55" s="44">
        <v>2</v>
      </c>
      <c r="D55" s="47">
        <v>1175</v>
      </c>
      <c r="E55" s="51">
        <f t="shared" si="1"/>
        <v>2350</v>
      </c>
      <c r="F55" s="75"/>
      <c r="G55" s="2"/>
    </row>
    <row r="56" spans="1:7" x14ac:dyDescent="0.2">
      <c r="A56" s="46">
        <v>2365</v>
      </c>
      <c r="B56" s="44" t="s">
        <v>366</v>
      </c>
      <c r="C56" s="44">
        <v>1</v>
      </c>
      <c r="D56" s="47">
        <v>1200</v>
      </c>
      <c r="E56" s="51">
        <f t="shared" si="1"/>
        <v>1200</v>
      </c>
      <c r="F56" s="75"/>
      <c r="G56" s="2"/>
    </row>
    <row r="57" spans="1:7" x14ac:dyDescent="0.2">
      <c r="A57" s="46">
        <v>2365</v>
      </c>
      <c r="B57" s="44" t="s">
        <v>693</v>
      </c>
      <c r="C57" s="44">
        <v>1</v>
      </c>
      <c r="D57" s="47">
        <v>222</v>
      </c>
      <c r="E57" s="51">
        <f t="shared" si="1"/>
        <v>222</v>
      </c>
      <c r="F57" s="75"/>
      <c r="G57" s="1"/>
    </row>
    <row r="58" spans="1:7" x14ac:dyDescent="0.2">
      <c r="A58" s="46">
        <v>2365</v>
      </c>
      <c r="B58" s="44" t="s">
        <v>694</v>
      </c>
      <c r="C58" s="44">
        <v>5</v>
      </c>
      <c r="D58" s="47">
        <v>470</v>
      </c>
      <c r="E58" s="51">
        <f t="shared" si="1"/>
        <v>2350</v>
      </c>
      <c r="F58" s="75"/>
      <c r="G58" s="1"/>
    </row>
    <row r="59" spans="1:7" x14ac:dyDescent="0.2">
      <c r="A59" s="46">
        <v>2365</v>
      </c>
      <c r="B59" s="44" t="s">
        <v>695</v>
      </c>
      <c r="C59" s="44">
        <v>1</v>
      </c>
      <c r="D59" s="47">
        <v>1880</v>
      </c>
      <c r="E59" s="51">
        <f t="shared" si="1"/>
        <v>1880</v>
      </c>
      <c r="F59" s="75"/>
      <c r="G59" s="1"/>
    </row>
    <row r="60" spans="1:7" x14ac:dyDescent="0.2">
      <c r="A60" s="46">
        <v>2365</v>
      </c>
      <c r="B60" s="44" t="s">
        <v>1192</v>
      </c>
      <c r="C60" s="44">
        <v>12</v>
      </c>
      <c r="D60" s="47">
        <v>2115</v>
      </c>
      <c r="E60" s="51">
        <f t="shared" si="1"/>
        <v>25380</v>
      </c>
      <c r="F60" s="75"/>
      <c r="G60" s="1"/>
    </row>
    <row r="61" spans="1:7" x14ac:dyDescent="0.2">
      <c r="A61" s="46">
        <v>2365</v>
      </c>
      <c r="B61" s="44" t="s">
        <v>696</v>
      </c>
      <c r="C61" s="44">
        <v>5</v>
      </c>
      <c r="D61" s="47">
        <v>1880</v>
      </c>
      <c r="E61" s="51">
        <f t="shared" si="1"/>
        <v>9400</v>
      </c>
      <c r="F61" s="75"/>
      <c r="G61" s="1"/>
    </row>
    <row r="62" spans="1:7" x14ac:dyDescent="0.2">
      <c r="A62" s="46">
        <v>2365</v>
      </c>
      <c r="B62" s="44" t="s">
        <v>697</v>
      </c>
      <c r="C62" s="44">
        <v>3</v>
      </c>
      <c r="D62" s="47">
        <v>990</v>
      </c>
      <c r="E62" s="51">
        <f t="shared" si="1"/>
        <v>2970</v>
      </c>
      <c r="F62" s="75"/>
      <c r="G62" s="1"/>
    </row>
    <row r="63" spans="1:7" x14ac:dyDescent="0.2">
      <c r="A63" s="46">
        <v>2365</v>
      </c>
      <c r="B63" s="44" t="s">
        <v>409</v>
      </c>
      <c r="C63" s="44">
        <v>1</v>
      </c>
      <c r="D63" s="47">
        <v>5800</v>
      </c>
      <c r="E63" s="51">
        <f t="shared" si="1"/>
        <v>5800</v>
      </c>
      <c r="F63" s="75"/>
      <c r="G63" s="1"/>
    </row>
    <row r="64" spans="1:7" x14ac:dyDescent="0.2">
      <c r="A64" s="46">
        <v>2365</v>
      </c>
      <c r="B64" s="44" t="s">
        <v>698</v>
      </c>
      <c r="C64" s="44">
        <v>40</v>
      </c>
      <c r="D64" s="47">
        <v>700</v>
      </c>
      <c r="E64" s="51">
        <f t="shared" si="1"/>
        <v>28000</v>
      </c>
      <c r="F64" s="75"/>
      <c r="G64" s="1"/>
    </row>
    <row r="65" spans="1:7" x14ac:dyDescent="0.2">
      <c r="A65" s="46">
        <v>2365</v>
      </c>
      <c r="B65" s="44" t="s">
        <v>699</v>
      </c>
      <c r="C65" s="44">
        <v>23</v>
      </c>
      <c r="D65" s="47">
        <v>705</v>
      </c>
      <c r="E65" s="51">
        <f t="shared" si="1"/>
        <v>16215</v>
      </c>
      <c r="F65" s="75"/>
      <c r="G65" s="1"/>
    </row>
    <row r="66" spans="1:7" x14ac:dyDescent="0.2">
      <c r="A66" s="46">
        <v>2365</v>
      </c>
      <c r="B66" s="44" t="s">
        <v>700</v>
      </c>
      <c r="C66" s="44">
        <v>10</v>
      </c>
      <c r="D66" s="47">
        <v>705</v>
      </c>
      <c r="E66" s="51">
        <f t="shared" si="1"/>
        <v>7050</v>
      </c>
      <c r="F66" s="75"/>
      <c r="G66" s="1"/>
    </row>
    <row r="67" spans="1:7" x14ac:dyDescent="0.2">
      <c r="A67" s="46">
        <v>2365</v>
      </c>
      <c r="B67" s="44" t="s">
        <v>701</v>
      </c>
      <c r="C67" s="44">
        <v>5</v>
      </c>
      <c r="D67" s="47">
        <v>1350</v>
      </c>
      <c r="E67" s="51">
        <f t="shared" si="1"/>
        <v>6750</v>
      </c>
      <c r="F67" s="75"/>
      <c r="G67" s="1"/>
    </row>
    <row r="68" spans="1:7" x14ac:dyDescent="0.2">
      <c r="A68" s="46">
        <v>2365</v>
      </c>
      <c r="B68" s="44" t="s">
        <v>331</v>
      </c>
      <c r="C68" s="44">
        <v>5</v>
      </c>
      <c r="D68" s="47">
        <v>852</v>
      </c>
      <c r="E68" s="51">
        <f t="shared" si="1"/>
        <v>4260</v>
      </c>
      <c r="F68" s="75"/>
      <c r="G68" s="1"/>
    </row>
    <row r="69" spans="1:7" x14ac:dyDescent="0.2">
      <c r="A69" s="46">
        <v>2365</v>
      </c>
      <c r="B69" s="44" t="s">
        <v>702</v>
      </c>
      <c r="C69" s="44">
        <v>2</v>
      </c>
      <c r="D69" s="47">
        <v>2335</v>
      </c>
      <c r="E69" s="51">
        <f t="shared" si="1"/>
        <v>4670</v>
      </c>
      <c r="F69" s="75"/>
      <c r="G69" s="1"/>
    </row>
    <row r="70" spans="1:7" x14ac:dyDescent="0.2">
      <c r="A70" s="46">
        <v>2365</v>
      </c>
      <c r="B70" s="44" t="s">
        <v>703</v>
      </c>
      <c r="C70" s="44">
        <v>2</v>
      </c>
      <c r="D70" s="47">
        <v>3535</v>
      </c>
      <c r="E70" s="51">
        <f t="shared" si="1"/>
        <v>7070</v>
      </c>
      <c r="F70" s="75"/>
      <c r="G70" s="1"/>
    </row>
    <row r="71" spans="1:7" x14ac:dyDescent="0.2">
      <c r="A71" s="46">
        <v>2365</v>
      </c>
      <c r="B71" s="44" t="s">
        <v>704</v>
      </c>
      <c r="C71" s="44">
        <v>5</v>
      </c>
      <c r="D71" s="47">
        <v>200</v>
      </c>
      <c r="E71" s="51">
        <f t="shared" si="1"/>
        <v>1000</v>
      </c>
      <c r="F71" s="75"/>
      <c r="G71" s="1"/>
    </row>
    <row r="72" spans="1:7" x14ac:dyDescent="0.2">
      <c r="A72" s="46">
        <v>2365</v>
      </c>
      <c r="B72" s="44" t="s">
        <v>335</v>
      </c>
      <c r="C72" s="44">
        <v>1</v>
      </c>
      <c r="D72" s="47">
        <v>550</v>
      </c>
      <c r="E72" s="51">
        <f t="shared" si="1"/>
        <v>550</v>
      </c>
      <c r="F72" s="75"/>
      <c r="G72" s="1"/>
    </row>
    <row r="73" spans="1:7" x14ac:dyDescent="0.2">
      <c r="A73" s="46">
        <v>2365</v>
      </c>
      <c r="B73" s="44" t="s">
        <v>705</v>
      </c>
      <c r="C73" s="44">
        <v>2</v>
      </c>
      <c r="D73" s="47">
        <v>950</v>
      </c>
      <c r="E73" s="51">
        <f t="shared" si="1"/>
        <v>1900</v>
      </c>
      <c r="F73" s="75"/>
      <c r="G73" s="1"/>
    </row>
    <row r="74" spans="1:7" x14ac:dyDescent="0.2">
      <c r="A74" s="46">
        <v>2365</v>
      </c>
      <c r="B74" s="44" t="s">
        <v>1229</v>
      </c>
      <c r="C74" s="44">
        <v>10</v>
      </c>
      <c r="D74" s="47">
        <v>80</v>
      </c>
      <c r="E74" s="51">
        <f t="shared" si="1"/>
        <v>800</v>
      </c>
      <c r="F74" s="75"/>
      <c r="G74" s="1"/>
    </row>
    <row r="75" spans="1:7" x14ac:dyDescent="0.2">
      <c r="A75" s="46">
        <v>2365</v>
      </c>
      <c r="B75" s="44" t="s">
        <v>1230</v>
      </c>
      <c r="C75" s="44">
        <v>10</v>
      </c>
      <c r="D75" s="47">
        <v>95</v>
      </c>
      <c r="E75" s="51">
        <f t="shared" si="1"/>
        <v>950</v>
      </c>
      <c r="F75" s="75"/>
      <c r="G75" s="1"/>
    </row>
    <row r="76" spans="1:7" x14ac:dyDescent="0.2">
      <c r="A76" s="46">
        <v>2365</v>
      </c>
      <c r="B76" s="44" t="s">
        <v>706</v>
      </c>
      <c r="C76" s="44">
        <v>2</v>
      </c>
      <c r="D76" s="47">
        <v>1700</v>
      </c>
      <c r="E76" s="51">
        <f t="shared" si="1"/>
        <v>3400</v>
      </c>
      <c r="F76" s="75"/>
      <c r="G76" s="1"/>
    </row>
    <row r="77" spans="1:7" x14ac:dyDescent="0.2">
      <c r="A77" s="46">
        <v>2365</v>
      </c>
      <c r="B77" s="44" t="s">
        <v>707</v>
      </c>
      <c r="C77" s="44">
        <v>14</v>
      </c>
      <c r="D77" s="47">
        <v>940</v>
      </c>
      <c r="E77" s="51">
        <f t="shared" si="1"/>
        <v>13160</v>
      </c>
      <c r="F77" s="75"/>
      <c r="G77" s="1"/>
    </row>
    <row r="78" spans="1:7" x14ac:dyDescent="0.2">
      <c r="A78" s="46">
        <v>2365</v>
      </c>
      <c r="B78" s="44" t="s">
        <v>708</v>
      </c>
      <c r="C78" s="44">
        <v>9</v>
      </c>
      <c r="D78" s="47">
        <v>2360</v>
      </c>
      <c r="E78" s="51">
        <f t="shared" si="1"/>
        <v>21240</v>
      </c>
      <c r="F78" s="75"/>
      <c r="G78" s="1"/>
    </row>
    <row r="79" spans="1:7" x14ac:dyDescent="0.2">
      <c r="A79" s="46">
        <v>2365</v>
      </c>
      <c r="B79" s="44" t="s">
        <v>709</v>
      </c>
      <c r="C79" s="44">
        <v>2</v>
      </c>
      <c r="D79" s="47">
        <v>550</v>
      </c>
      <c r="E79" s="51">
        <f t="shared" si="1"/>
        <v>1100</v>
      </c>
      <c r="F79" s="75"/>
      <c r="G79" s="1"/>
    </row>
    <row r="80" spans="1:7" x14ac:dyDescent="0.2">
      <c r="A80" s="46">
        <v>2365</v>
      </c>
      <c r="B80" s="44" t="s">
        <v>710</v>
      </c>
      <c r="C80" s="44">
        <v>1</v>
      </c>
      <c r="D80" s="47">
        <v>1175</v>
      </c>
      <c r="E80" s="51">
        <f t="shared" si="1"/>
        <v>1175</v>
      </c>
      <c r="F80" s="75"/>
      <c r="G80" s="1"/>
    </row>
    <row r="81" spans="1:7" x14ac:dyDescent="0.2">
      <c r="A81" s="46">
        <v>2365</v>
      </c>
      <c r="B81" s="44" t="s">
        <v>711</v>
      </c>
      <c r="C81" s="44">
        <v>1</v>
      </c>
      <c r="D81" s="47">
        <v>1135</v>
      </c>
      <c r="E81" s="51">
        <f t="shared" si="1"/>
        <v>1135</v>
      </c>
      <c r="F81" s="75"/>
      <c r="G81" s="1"/>
    </row>
    <row r="82" spans="1:7" x14ac:dyDescent="0.2">
      <c r="A82" s="46">
        <v>2365</v>
      </c>
      <c r="B82" s="44" t="s">
        <v>712</v>
      </c>
      <c r="C82" s="44">
        <v>2</v>
      </c>
      <c r="D82" s="47">
        <v>1300</v>
      </c>
      <c r="E82" s="51">
        <f>C82*D82</f>
        <v>2600</v>
      </c>
      <c r="F82" s="75"/>
      <c r="G82" s="1"/>
    </row>
    <row r="83" spans="1:7" x14ac:dyDescent="0.2">
      <c r="A83" s="46">
        <v>2365</v>
      </c>
      <c r="B83" s="44" t="s">
        <v>713</v>
      </c>
      <c r="C83" s="44">
        <v>1</v>
      </c>
      <c r="D83" s="47">
        <v>940</v>
      </c>
      <c r="E83" s="51">
        <f t="shared" ref="E83:E114" si="2">C83*D83</f>
        <v>940</v>
      </c>
      <c r="F83" s="75"/>
      <c r="G83" s="1"/>
    </row>
    <row r="84" spans="1:7" x14ac:dyDescent="0.2">
      <c r="A84" s="46">
        <v>2365</v>
      </c>
      <c r="B84" s="44" t="s">
        <v>714</v>
      </c>
      <c r="C84" s="44">
        <v>7</v>
      </c>
      <c r="D84" s="47">
        <v>118</v>
      </c>
      <c r="E84" s="51">
        <f t="shared" si="2"/>
        <v>826</v>
      </c>
      <c r="F84" s="75"/>
      <c r="G84" s="1"/>
    </row>
    <row r="85" spans="1:7" x14ac:dyDescent="0.2">
      <c r="A85" s="46">
        <v>2365</v>
      </c>
      <c r="B85" s="44" t="s">
        <v>1120</v>
      </c>
      <c r="C85" s="44">
        <v>2</v>
      </c>
      <c r="D85" s="47">
        <v>465</v>
      </c>
      <c r="E85" s="51">
        <f t="shared" si="2"/>
        <v>930</v>
      </c>
      <c r="F85" s="75"/>
      <c r="G85" s="1"/>
    </row>
    <row r="86" spans="1:7" x14ac:dyDescent="0.2">
      <c r="A86" s="46">
        <v>2365</v>
      </c>
      <c r="B86" s="44" t="s">
        <v>715</v>
      </c>
      <c r="C86" s="44">
        <v>2</v>
      </c>
      <c r="D86" s="47">
        <v>450</v>
      </c>
      <c r="E86" s="51">
        <f t="shared" si="2"/>
        <v>900</v>
      </c>
      <c r="F86" s="75"/>
      <c r="G86" s="1"/>
    </row>
    <row r="87" spans="1:7" x14ac:dyDescent="0.2">
      <c r="A87" s="46">
        <v>2365</v>
      </c>
      <c r="B87" s="44" t="s">
        <v>716</v>
      </c>
      <c r="C87" s="44">
        <v>1</v>
      </c>
      <c r="D87" s="47">
        <v>3250</v>
      </c>
      <c r="E87" s="51">
        <f t="shared" si="2"/>
        <v>3250</v>
      </c>
      <c r="F87" s="75"/>
      <c r="G87" s="1"/>
    </row>
    <row r="88" spans="1:7" x14ac:dyDescent="0.2">
      <c r="A88" s="46">
        <v>2365</v>
      </c>
      <c r="B88" s="44" t="s">
        <v>717</v>
      </c>
      <c r="C88" s="44">
        <v>1</v>
      </c>
      <c r="D88" s="47">
        <v>1850</v>
      </c>
      <c r="E88" s="51">
        <f t="shared" si="2"/>
        <v>1850</v>
      </c>
      <c r="F88" s="75"/>
      <c r="G88" s="1"/>
    </row>
    <row r="89" spans="1:7" x14ac:dyDescent="0.2">
      <c r="A89" s="46">
        <v>2365</v>
      </c>
      <c r="B89" s="44" t="s">
        <v>718</v>
      </c>
      <c r="C89" s="44">
        <v>16</v>
      </c>
      <c r="D89" s="47">
        <v>570</v>
      </c>
      <c r="E89" s="51">
        <f t="shared" si="2"/>
        <v>9120</v>
      </c>
      <c r="F89" s="75"/>
      <c r="G89" s="1"/>
    </row>
    <row r="90" spans="1:7" x14ac:dyDescent="0.2">
      <c r="A90" s="46">
        <v>2365</v>
      </c>
      <c r="B90" s="44" t="s">
        <v>719</v>
      </c>
      <c r="C90" s="44">
        <v>4</v>
      </c>
      <c r="D90" s="47">
        <v>850</v>
      </c>
      <c r="E90" s="51">
        <f t="shared" si="2"/>
        <v>3400</v>
      </c>
      <c r="F90" s="75"/>
      <c r="G90" s="1"/>
    </row>
    <row r="91" spans="1:7" x14ac:dyDescent="0.2">
      <c r="A91" s="46">
        <v>2365</v>
      </c>
      <c r="B91" s="44" t="s">
        <v>720</v>
      </c>
      <c r="C91" s="44">
        <v>1</v>
      </c>
      <c r="D91" s="47">
        <v>2265</v>
      </c>
      <c r="E91" s="51">
        <f t="shared" si="2"/>
        <v>2265</v>
      </c>
      <c r="F91" s="75"/>
      <c r="G91" s="1"/>
    </row>
    <row r="92" spans="1:7" x14ac:dyDescent="0.2">
      <c r="A92" s="46">
        <v>2365</v>
      </c>
      <c r="B92" s="44" t="s">
        <v>721</v>
      </c>
      <c r="C92" s="44">
        <v>3</v>
      </c>
      <c r="D92" s="47">
        <v>1880</v>
      </c>
      <c r="E92" s="51">
        <f t="shared" si="2"/>
        <v>5640</v>
      </c>
      <c r="F92" s="75"/>
      <c r="G92" s="1"/>
    </row>
    <row r="93" spans="1:7" x14ac:dyDescent="0.2">
      <c r="A93" s="46">
        <v>2365</v>
      </c>
      <c r="B93" s="44" t="s">
        <v>722</v>
      </c>
      <c r="C93" s="44">
        <v>1</v>
      </c>
      <c r="D93" s="47">
        <v>1880</v>
      </c>
      <c r="E93" s="51">
        <f t="shared" si="2"/>
        <v>1880</v>
      </c>
      <c r="F93" s="75"/>
      <c r="G93" s="1"/>
    </row>
    <row r="94" spans="1:7" x14ac:dyDescent="0.2">
      <c r="A94" s="46">
        <v>2365</v>
      </c>
      <c r="B94" s="44" t="s">
        <v>723</v>
      </c>
      <c r="C94" s="44">
        <v>1</v>
      </c>
      <c r="D94" s="47">
        <v>700</v>
      </c>
      <c r="E94" s="51">
        <f t="shared" si="2"/>
        <v>700</v>
      </c>
      <c r="F94" s="75"/>
      <c r="G94" s="1"/>
    </row>
    <row r="95" spans="1:7" x14ac:dyDescent="0.2">
      <c r="A95" s="46">
        <v>2365</v>
      </c>
      <c r="B95" s="44" t="s">
        <v>724</v>
      </c>
      <c r="C95" s="44">
        <v>6</v>
      </c>
      <c r="D95" s="47">
        <v>1500</v>
      </c>
      <c r="E95" s="51">
        <f t="shared" si="2"/>
        <v>9000</v>
      </c>
      <c r="F95" s="75"/>
      <c r="G95" s="1"/>
    </row>
    <row r="96" spans="1:7" x14ac:dyDescent="0.2">
      <c r="A96" s="46">
        <v>2365</v>
      </c>
      <c r="B96" s="44" t="s">
        <v>735</v>
      </c>
      <c r="C96" s="44">
        <v>6</v>
      </c>
      <c r="D96" s="47">
        <v>1500</v>
      </c>
      <c r="E96" s="51">
        <f t="shared" si="2"/>
        <v>9000</v>
      </c>
      <c r="F96" s="75"/>
      <c r="G96" s="1"/>
    </row>
    <row r="97" spans="1:7" x14ac:dyDescent="0.2">
      <c r="A97" s="46">
        <v>2365</v>
      </c>
      <c r="B97" s="44" t="s">
        <v>736</v>
      </c>
      <c r="C97" s="44">
        <v>6</v>
      </c>
      <c r="D97" s="47">
        <v>1500</v>
      </c>
      <c r="E97" s="51">
        <f t="shared" si="2"/>
        <v>9000</v>
      </c>
      <c r="F97" s="75"/>
      <c r="G97" s="1"/>
    </row>
    <row r="98" spans="1:7" x14ac:dyDescent="0.2">
      <c r="A98" s="46">
        <v>2365</v>
      </c>
      <c r="B98" s="44" t="s">
        <v>725</v>
      </c>
      <c r="C98" s="44">
        <v>3</v>
      </c>
      <c r="D98" s="47">
        <v>1500</v>
      </c>
      <c r="E98" s="51">
        <f t="shared" si="2"/>
        <v>4500</v>
      </c>
      <c r="F98" s="75"/>
      <c r="G98" s="1"/>
    </row>
    <row r="99" spans="1:7" x14ac:dyDescent="0.2">
      <c r="A99" s="46">
        <v>2365</v>
      </c>
      <c r="B99" s="44" t="s">
        <v>726</v>
      </c>
      <c r="C99" s="44">
        <v>2</v>
      </c>
      <c r="D99" s="47">
        <v>1500</v>
      </c>
      <c r="E99" s="51">
        <f t="shared" si="2"/>
        <v>3000</v>
      </c>
      <c r="F99" s="75"/>
      <c r="G99" s="1"/>
    </row>
    <row r="100" spans="1:7" x14ac:dyDescent="0.2">
      <c r="A100" s="46">
        <v>2365</v>
      </c>
      <c r="B100" s="44" t="s">
        <v>727</v>
      </c>
      <c r="C100" s="44">
        <v>4</v>
      </c>
      <c r="D100" s="47">
        <v>1410</v>
      </c>
      <c r="E100" s="51">
        <f t="shared" si="2"/>
        <v>5640</v>
      </c>
      <c r="F100" s="75"/>
      <c r="G100" s="1"/>
    </row>
    <row r="101" spans="1:7" x14ac:dyDescent="0.2">
      <c r="A101" s="46">
        <v>2365</v>
      </c>
      <c r="B101" s="44" t="s">
        <v>728</v>
      </c>
      <c r="C101" s="44">
        <v>1</v>
      </c>
      <c r="D101" s="47">
        <v>1500</v>
      </c>
      <c r="E101" s="51">
        <f t="shared" si="2"/>
        <v>1500</v>
      </c>
      <c r="F101" s="75"/>
      <c r="G101" s="1"/>
    </row>
    <row r="102" spans="1:7" x14ac:dyDescent="0.2">
      <c r="A102" s="46">
        <v>2365</v>
      </c>
      <c r="B102" s="48" t="s">
        <v>729</v>
      </c>
      <c r="C102" s="44">
        <v>1</v>
      </c>
      <c r="D102" s="47">
        <v>1500</v>
      </c>
      <c r="E102" s="51">
        <f t="shared" si="2"/>
        <v>1500</v>
      </c>
      <c r="F102" s="75"/>
      <c r="G102" s="1"/>
    </row>
    <row r="103" spans="1:7" x14ac:dyDescent="0.2">
      <c r="A103" s="46">
        <v>2365</v>
      </c>
      <c r="B103" s="44" t="s">
        <v>734</v>
      </c>
      <c r="C103" s="44">
        <v>1</v>
      </c>
      <c r="D103" s="47">
        <v>1500</v>
      </c>
      <c r="E103" s="51">
        <f t="shared" si="2"/>
        <v>1500</v>
      </c>
      <c r="F103" s="75"/>
      <c r="G103" s="1"/>
    </row>
    <row r="104" spans="1:7" x14ac:dyDescent="0.2">
      <c r="A104" s="46">
        <v>2365</v>
      </c>
      <c r="B104" s="44" t="s">
        <v>730</v>
      </c>
      <c r="C104" s="44">
        <v>1</v>
      </c>
      <c r="D104" s="47">
        <v>1500</v>
      </c>
      <c r="E104" s="51">
        <f t="shared" si="2"/>
        <v>1500</v>
      </c>
      <c r="F104" s="75"/>
      <c r="G104" s="1"/>
    </row>
    <row r="105" spans="1:7" x14ac:dyDescent="0.2">
      <c r="A105" s="46">
        <v>2365</v>
      </c>
      <c r="B105" s="44" t="s">
        <v>731</v>
      </c>
      <c r="C105" s="44">
        <v>1</v>
      </c>
      <c r="D105" s="47">
        <v>1500</v>
      </c>
      <c r="E105" s="51">
        <f t="shared" si="2"/>
        <v>1500</v>
      </c>
      <c r="F105" s="75"/>
      <c r="G105" s="1"/>
    </row>
    <row r="106" spans="1:7" x14ac:dyDescent="0.2">
      <c r="A106" s="46">
        <v>2365</v>
      </c>
      <c r="B106" s="44" t="s">
        <v>732</v>
      </c>
      <c r="C106" s="44">
        <v>11</v>
      </c>
      <c r="D106" s="47">
        <v>1500</v>
      </c>
      <c r="E106" s="51">
        <f t="shared" si="2"/>
        <v>16500</v>
      </c>
      <c r="F106" s="75"/>
      <c r="G106" s="2"/>
    </row>
    <row r="107" spans="1:7" x14ac:dyDescent="0.2">
      <c r="A107" s="46">
        <v>2365</v>
      </c>
      <c r="B107" s="44" t="s">
        <v>733</v>
      </c>
      <c r="C107" s="44">
        <v>17</v>
      </c>
      <c r="D107" s="47">
        <v>1500</v>
      </c>
      <c r="E107" s="51">
        <f t="shared" si="2"/>
        <v>25500</v>
      </c>
      <c r="F107" s="75"/>
      <c r="G107" s="2"/>
    </row>
    <row r="108" spans="1:7" x14ac:dyDescent="0.2">
      <c r="A108" s="46">
        <v>2365</v>
      </c>
      <c r="B108" s="44" t="s">
        <v>737</v>
      </c>
      <c r="C108" s="44">
        <v>10</v>
      </c>
      <c r="D108" s="47">
        <v>235</v>
      </c>
      <c r="E108" s="51">
        <f t="shared" si="2"/>
        <v>2350</v>
      </c>
      <c r="F108" s="75"/>
      <c r="G108" s="2"/>
    </row>
    <row r="109" spans="1:7" x14ac:dyDescent="0.2">
      <c r="A109" s="46">
        <v>2365</v>
      </c>
      <c r="B109" s="44" t="s">
        <v>1121</v>
      </c>
      <c r="C109" s="36">
        <v>12</v>
      </c>
      <c r="D109" s="47">
        <v>235</v>
      </c>
      <c r="E109" s="51">
        <f t="shared" si="2"/>
        <v>2820</v>
      </c>
      <c r="F109" s="75"/>
      <c r="G109" s="2"/>
    </row>
    <row r="110" spans="1:7" ht="14.25" customHeight="1" x14ac:dyDescent="0.2">
      <c r="A110" s="46">
        <v>2365</v>
      </c>
      <c r="B110" s="44" t="s">
        <v>657</v>
      </c>
      <c r="C110" s="44">
        <v>8</v>
      </c>
      <c r="D110" s="47">
        <v>325</v>
      </c>
      <c r="E110" s="51">
        <f t="shared" si="2"/>
        <v>2600</v>
      </c>
      <c r="F110" s="75"/>
      <c r="G110" s="41"/>
    </row>
    <row r="111" spans="1:7" ht="15.75" x14ac:dyDescent="0.2">
      <c r="A111" s="46">
        <v>2365</v>
      </c>
      <c r="B111" s="44" t="s">
        <v>738</v>
      </c>
      <c r="C111" s="44">
        <v>16</v>
      </c>
      <c r="D111" s="47">
        <v>325</v>
      </c>
      <c r="E111" s="51">
        <f t="shared" si="2"/>
        <v>5200</v>
      </c>
      <c r="F111" s="75"/>
      <c r="G111" s="42"/>
    </row>
    <row r="112" spans="1:7" x14ac:dyDescent="0.2">
      <c r="A112" s="46">
        <v>2365</v>
      </c>
      <c r="B112" s="44" t="s">
        <v>739</v>
      </c>
      <c r="C112" s="44">
        <v>10</v>
      </c>
      <c r="D112" s="47">
        <v>225</v>
      </c>
      <c r="E112" s="51">
        <f t="shared" si="2"/>
        <v>2250</v>
      </c>
      <c r="F112" s="75"/>
      <c r="G112" s="43"/>
    </row>
    <row r="113" spans="1:7" ht="13.5" x14ac:dyDescent="0.2">
      <c r="A113" s="46">
        <v>2365</v>
      </c>
      <c r="B113" s="44" t="s">
        <v>1231</v>
      </c>
      <c r="C113" s="44">
        <v>15</v>
      </c>
      <c r="D113" s="47">
        <v>200</v>
      </c>
      <c r="E113" s="51">
        <f t="shared" si="2"/>
        <v>3000</v>
      </c>
      <c r="F113" s="75"/>
      <c r="G113" s="17"/>
    </row>
    <row r="114" spans="1:7" x14ac:dyDescent="0.2">
      <c r="A114" s="46">
        <v>2365</v>
      </c>
      <c r="B114" s="44" t="s">
        <v>740</v>
      </c>
      <c r="C114" s="44">
        <v>13</v>
      </c>
      <c r="D114" s="47">
        <v>375</v>
      </c>
      <c r="E114" s="51">
        <f t="shared" si="2"/>
        <v>4875</v>
      </c>
      <c r="F114" s="75"/>
      <c r="G114" s="2"/>
    </row>
    <row r="115" spans="1:7" ht="15.75" x14ac:dyDescent="0.2">
      <c r="A115" s="46">
        <v>2365</v>
      </c>
      <c r="B115" s="44" t="s">
        <v>741</v>
      </c>
      <c r="C115" s="44">
        <v>5</v>
      </c>
      <c r="D115" s="47">
        <v>415</v>
      </c>
      <c r="E115" s="51">
        <f>C115*D115</f>
        <v>2075</v>
      </c>
      <c r="F115" s="75"/>
      <c r="G115" s="11"/>
    </row>
    <row r="116" spans="1:7" ht="15.75" x14ac:dyDescent="0.2">
      <c r="A116" s="46">
        <v>2365</v>
      </c>
      <c r="B116" s="44" t="s">
        <v>742</v>
      </c>
      <c r="C116" s="44">
        <v>1</v>
      </c>
      <c r="D116" s="47">
        <v>2270</v>
      </c>
      <c r="E116" s="51">
        <f t="shared" ref="E116:E147" si="3">C116*D116</f>
        <v>2270</v>
      </c>
      <c r="F116" s="75"/>
      <c r="G116" s="30"/>
    </row>
    <row r="117" spans="1:7" ht="15.75" x14ac:dyDescent="0.2">
      <c r="A117" s="46">
        <v>2365</v>
      </c>
      <c r="B117" s="44" t="s">
        <v>743</v>
      </c>
      <c r="C117" s="44">
        <v>1</v>
      </c>
      <c r="D117" s="47">
        <v>3350</v>
      </c>
      <c r="E117" s="51">
        <f t="shared" si="3"/>
        <v>3350</v>
      </c>
      <c r="F117" s="75"/>
      <c r="G117" s="10"/>
    </row>
    <row r="118" spans="1:7" x14ac:dyDescent="0.2">
      <c r="A118" s="46">
        <v>2365</v>
      </c>
      <c r="B118" s="44" t="s">
        <v>744</v>
      </c>
      <c r="C118" s="44">
        <v>6</v>
      </c>
      <c r="D118" s="47">
        <v>3000</v>
      </c>
      <c r="E118" s="51">
        <f t="shared" si="3"/>
        <v>18000</v>
      </c>
      <c r="F118" s="75"/>
      <c r="G118" s="31"/>
    </row>
    <row r="119" spans="1:7" x14ac:dyDescent="0.2">
      <c r="A119" s="46">
        <v>2365</v>
      </c>
      <c r="B119" s="44" t="s">
        <v>745</v>
      </c>
      <c r="C119" s="44">
        <v>18</v>
      </c>
      <c r="D119" s="47">
        <v>3000</v>
      </c>
      <c r="E119" s="51">
        <f t="shared" si="3"/>
        <v>54000</v>
      </c>
      <c r="F119" s="75"/>
      <c r="G119" s="32"/>
    </row>
    <row r="120" spans="1:7" x14ac:dyDescent="0.2">
      <c r="A120" s="46">
        <v>2365</v>
      </c>
      <c r="B120" s="44" t="s">
        <v>746</v>
      </c>
      <c r="C120" s="44">
        <v>4</v>
      </c>
      <c r="D120" s="47">
        <v>3100</v>
      </c>
      <c r="E120" s="51">
        <f t="shared" si="3"/>
        <v>12400</v>
      </c>
      <c r="F120" s="75"/>
      <c r="G120" s="32"/>
    </row>
    <row r="121" spans="1:7" x14ac:dyDescent="0.2">
      <c r="A121" s="46">
        <v>2365</v>
      </c>
      <c r="B121" s="44" t="s">
        <v>747</v>
      </c>
      <c r="C121" s="44">
        <v>4</v>
      </c>
      <c r="D121" s="47">
        <v>490</v>
      </c>
      <c r="E121" s="51">
        <f t="shared" si="3"/>
        <v>1960</v>
      </c>
      <c r="F121" s="75"/>
      <c r="G121" s="32"/>
    </row>
    <row r="122" spans="1:7" x14ac:dyDescent="0.2">
      <c r="A122" s="46">
        <v>2365</v>
      </c>
      <c r="B122" s="44" t="s">
        <v>748</v>
      </c>
      <c r="C122" s="44">
        <v>2</v>
      </c>
      <c r="D122" s="47">
        <v>600</v>
      </c>
      <c r="E122" s="51">
        <f t="shared" si="3"/>
        <v>1200</v>
      </c>
      <c r="F122" s="75"/>
      <c r="G122" s="32"/>
    </row>
    <row r="123" spans="1:7" x14ac:dyDescent="0.2">
      <c r="A123" s="46">
        <v>2365</v>
      </c>
      <c r="B123" s="44" t="s">
        <v>749</v>
      </c>
      <c r="C123" s="44">
        <v>35</v>
      </c>
      <c r="D123" s="47">
        <v>55</v>
      </c>
      <c r="E123" s="51">
        <f t="shared" si="3"/>
        <v>1925</v>
      </c>
      <c r="F123" s="75"/>
      <c r="G123" s="32"/>
    </row>
    <row r="124" spans="1:7" x14ac:dyDescent="0.2">
      <c r="A124" s="46">
        <v>2365</v>
      </c>
      <c r="B124" s="44" t="s">
        <v>750</v>
      </c>
      <c r="C124" s="44">
        <v>1</v>
      </c>
      <c r="D124" s="47">
        <v>800</v>
      </c>
      <c r="E124" s="51">
        <f t="shared" si="3"/>
        <v>800</v>
      </c>
      <c r="F124" s="75"/>
      <c r="G124" s="32"/>
    </row>
    <row r="125" spans="1:7" x14ac:dyDescent="0.2">
      <c r="A125" s="46">
        <v>2365</v>
      </c>
      <c r="B125" s="44" t="s">
        <v>751</v>
      </c>
      <c r="C125" s="37">
        <v>1</v>
      </c>
      <c r="D125" s="47">
        <v>235</v>
      </c>
      <c r="E125" s="51">
        <f t="shared" si="3"/>
        <v>235</v>
      </c>
      <c r="F125" s="75"/>
      <c r="G125" s="32"/>
    </row>
    <row r="126" spans="1:7" x14ac:dyDescent="0.2">
      <c r="A126" s="46">
        <v>2365</v>
      </c>
      <c r="B126" s="44" t="s">
        <v>752</v>
      </c>
      <c r="C126" s="44">
        <v>1</v>
      </c>
      <c r="D126" s="47">
        <v>775</v>
      </c>
      <c r="E126" s="51">
        <f t="shared" si="3"/>
        <v>775</v>
      </c>
      <c r="F126" s="75"/>
      <c r="G126" s="32"/>
    </row>
    <row r="127" spans="1:7" x14ac:dyDescent="0.2">
      <c r="A127" s="46">
        <v>2365</v>
      </c>
      <c r="B127" s="44" t="s">
        <v>753</v>
      </c>
      <c r="C127" s="44">
        <v>38</v>
      </c>
      <c r="D127" s="47">
        <v>35</v>
      </c>
      <c r="E127" s="51">
        <f t="shared" si="3"/>
        <v>1330</v>
      </c>
      <c r="F127" s="75"/>
      <c r="G127" s="32"/>
    </row>
    <row r="128" spans="1:7" x14ac:dyDescent="0.2">
      <c r="A128" s="46">
        <v>2365</v>
      </c>
      <c r="B128" s="44" t="s">
        <v>754</v>
      </c>
      <c r="C128" s="44">
        <v>19</v>
      </c>
      <c r="D128" s="47">
        <v>705</v>
      </c>
      <c r="E128" s="51">
        <f t="shared" si="3"/>
        <v>13395</v>
      </c>
      <c r="F128" s="75"/>
      <c r="G128" s="32"/>
    </row>
    <row r="129" spans="1:7" x14ac:dyDescent="0.2">
      <c r="A129" s="46">
        <v>2365</v>
      </c>
      <c r="B129" s="44" t="s">
        <v>755</v>
      </c>
      <c r="C129" s="44">
        <v>22</v>
      </c>
      <c r="D129" s="47">
        <v>705</v>
      </c>
      <c r="E129" s="51">
        <f t="shared" si="3"/>
        <v>15510</v>
      </c>
      <c r="F129" s="75"/>
      <c r="G129" s="32"/>
    </row>
    <row r="130" spans="1:7" x14ac:dyDescent="0.2">
      <c r="A130" s="46">
        <v>2365</v>
      </c>
      <c r="B130" s="44" t="s">
        <v>668</v>
      </c>
      <c r="C130" s="44">
        <v>4</v>
      </c>
      <c r="D130" s="47">
        <v>705</v>
      </c>
      <c r="E130" s="51">
        <f t="shared" si="3"/>
        <v>2820</v>
      </c>
      <c r="F130" s="75"/>
      <c r="G130" s="32"/>
    </row>
    <row r="131" spans="1:7" x14ac:dyDescent="0.2">
      <c r="A131" s="46">
        <v>2365</v>
      </c>
      <c r="B131" s="44" t="s">
        <v>590</v>
      </c>
      <c r="C131" s="44">
        <v>3</v>
      </c>
      <c r="D131" s="47">
        <v>725</v>
      </c>
      <c r="E131" s="51">
        <f t="shared" si="3"/>
        <v>2175</v>
      </c>
      <c r="F131" s="75"/>
      <c r="G131" s="32"/>
    </row>
    <row r="132" spans="1:7" x14ac:dyDescent="0.2">
      <c r="A132" s="46">
        <v>2365</v>
      </c>
      <c r="B132" s="44" t="s">
        <v>756</v>
      </c>
      <c r="C132" s="44">
        <v>5</v>
      </c>
      <c r="D132" s="47">
        <v>1682</v>
      </c>
      <c r="E132" s="51">
        <f t="shared" si="3"/>
        <v>8410</v>
      </c>
      <c r="F132" s="75"/>
      <c r="G132" s="32"/>
    </row>
    <row r="133" spans="1:7" x14ac:dyDescent="0.2">
      <c r="A133" s="46">
        <v>2365</v>
      </c>
      <c r="B133" s="44" t="s">
        <v>757</v>
      </c>
      <c r="C133" s="44">
        <v>6</v>
      </c>
      <c r="D133" s="47">
        <v>1680</v>
      </c>
      <c r="E133" s="51">
        <f t="shared" si="3"/>
        <v>10080</v>
      </c>
      <c r="F133" s="75"/>
      <c r="G133" s="32"/>
    </row>
    <row r="134" spans="1:7" x14ac:dyDescent="0.2">
      <c r="A134" s="46">
        <v>2365</v>
      </c>
      <c r="B134" s="44" t="s">
        <v>758</v>
      </c>
      <c r="C134" s="44">
        <v>1</v>
      </c>
      <c r="D134" s="47">
        <v>290</v>
      </c>
      <c r="E134" s="51">
        <f t="shared" si="3"/>
        <v>290</v>
      </c>
      <c r="F134" s="75"/>
      <c r="G134" s="32"/>
    </row>
    <row r="135" spans="1:7" x14ac:dyDescent="0.2">
      <c r="A135" s="46">
        <v>2365</v>
      </c>
      <c r="B135" s="48" t="s">
        <v>1193</v>
      </c>
      <c r="C135" s="44">
        <v>9</v>
      </c>
      <c r="D135" s="47">
        <v>650</v>
      </c>
      <c r="E135" s="51">
        <f t="shared" si="3"/>
        <v>5850</v>
      </c>
      <c r="F135" s="75"/>
      <c r="G135" s="32"/>
    </row>
    <row r="136" spans="1:7" x14ac:dyDescent="0.2">
      <c r="A136" s="46">
        <v>2365</v>
      </c>
      <c r="B136" s="48" t="s">
        <v>759</v>
      </c>
      <c r="C136" s="44">
        <v>8</v>
      </c>
      <c r="D136" s="47">
        <v>700</v>
      </c>
      <c r="E136" s="51">
        <f t="shared" si="3"/>
        <v>5600</v>
      </c>
      <c r="F136" s="75"/>
      <c r="G136" s="32"/>
    </row>
    <row r="137" spans="1:7" x14ac:dyDescent="0.2">
      <c r="A137" s="46">
        <v>2365</v>
      </c>
      <c r="B137" s="44" t="s">
        <v>760</v>
      </c>
      <c r="C137" s="44">
        <v>8</v>
      </c>
      <c r="D137" s="47">
        <v>940</v>
      </c>
      <c r="E137" s="51">
        <f t="shared" si="3"/>
        <v>7520</v>
      </c>
      <c r="F137" s="75"/>
      <c r="G137" s="32"/>
    </row>
    <row r="138" spans="1:7" x14ac:dyDescent="0.2">
      <c r="A138" s="46">
        <v>2365</v>
      </c>
      <c r="B138" s="44" t="s">
        <v>761</v>
      </c>
      <c r="C138" s="44">
        <v>3</v>
      </c>
      <c r="D138" s="47">
        <v>750</v>
      </c>
      <c r="E138" s="51">
        <f t="shared" si="3"/>
        <v>2250</v>
      </c>
      <c r="F138" s="75"/>
      <c r="G138" s="32"/>
    </row>
    <row r="139" spans="1:7" x14ac:dyDescent="0.2">
      <c r="A139" s="46">
        <v>2365</v>
      </c>
      <c r="B139" s="44" t="s">
        <v>762</v>
      </c>
      <c r="C139" s="44">
        <v>4</v>
      </c>
      <c r="D139" s="47">
        <v>650</v>
      </c>
      <c r="E139" s="51">
        <f t="shared" si="3"/>
        <v>2600</v>
      </c>
      <c r="F139" s="75"/>
      <c r="G139" s="32"/>
    </row>
    <row r="140" spans="1:7" x14ac:dyDescent="0.2">
      <c r="A140" s="46">
        <v>2365</v>
      </c>
      <c r="B140" s="44" t="s">
        <v>763</v>
      </c>
      <c r="C140" s="44">
        <v>2</v>
      </c>
      <c r="D140" s="47">
        <v>715</v>
      </c>
      <c r="E140" s="51">
        <f t="shared" si="3"/>
        <v>1430</v>
      </c>
      <c r="F140" s="75"/>
      <c r="G140" s="32"/>
    </row>
    <row r="141" spans="1:7" x14ac:dyDescent="0.2">
      <c r="A141" s="46">
        <v>2365</v>
      </c>
      <c r="B141" s="44" t="s">
        <v>764</v>
      </c>
      <c r="C141" s="44">
        <v>5</v>
      </c>
      <c r="D141" s="47">
        <v>925</v>
      </c>
      <c r="E141" s="51">
        <f t="shared" si="3"/>
        <v>4625</v>
      </c>
      <c r="F141" s="75"/>
      <c r="G141" s="32"/>
    </row>
    <row r="142" spans="1:7" x14ac:dyDescent="0.2">
      <c r="A142" s="46">
        <v>2365</v>
      </c>
      <c r="B142" s="44" t="s">
        <v>765</v>
      </c>
      <c r="C142" s="44">
        <v>9</v>
      </c>
      <c r="D142" s="47">
        <v>125</v>
      </c>
      <c r="E142" s="51">
        <f t="shared" si="3"/>
        <v>1125</v>
      </c>
      <c r="F142" s="75"/>
      <c r="G142" s="32"/>
    </row>
    <row r="143" spans="1:7" x14ac:dyDescent="0.2">
      <c r="A143" s="46">
        <v>2365</v>
      </c>
      <c r="B143" s="44" t="s">
        <v>766</v>
      </c>
      <c r="C143" s="44">
        <v>5</v>
      </c>
      <c r="D143" s="47">
        <v>94</v>
      </c>
      <c r="E143" s="51">
        <f t="shared" si="3"/>
        <v>470</v>
      </c>
      <c r="F143" s="75"/>
      <c r="G143" s="32"/>
    </row>
    <row r="144" spans="1:7" x14ac:dyDescent="0.2">
      <c r="A144" s="46">
        <v>2365</v>
      </c>
      <c r="B144" s="44" t="s">
        <v>767</v>
      </c>
      <c r="C144" s="44">
        <v>5</v>
      </c>
      <c r="D144" s="47">
        <v>940</v>
      </c>
      <c r="E144" s="51">
        <f t="shared" si="3"/>
        <v>4700</v>
      </c>
      <c r="F144" s="75"/>
      <c r="G144" s="32"/>
    </row>
    <row r="145" spans="1:7" x14ac:dyDescent="0.2">
      <c r="A145" s="46">
        <v>2365</v>
      </c>
      <c r="B145" s="44" t="s">
        <v>768</v>
      </c>
      <c r="C145" s="44">
        <v>2</v>
      </c>
      <c r="D145" s="47">
        <v>990</v>
      </c>
      <c r="E145" s="51">
        <f t="shared" si="3"/>
        <v>1980</v>
      </c>
      <c r="F145" s="75"/>
      <c r="G145" s="32"/>
    </row>
    <row r="146" spans="1:7" x14ac:dyDescent="0.2">
      <c r="A146" s="46">
        <v>2365</v>
      </c>
      <c r="B146" s="44" t="s">
        <v>769</v>
      </c>
      <c r="C146" s="44">
        <v>1</v>
      </c>
      <c r="D146" s="47">
        <v>960</v>
      </c>
      <c r="E146" s="51">
        <f t="shared" si="3"/>
        <v>960</v>
      </c>
      <c r="F146" s="75"/>
      <c r="G146" s="32"/>
    </row>
    <row r="147" spans="1:7" x14ac:dyDescent="0.2">
      <c r="A147" s="46">
        <v>2365</v>
      </c>
      <c r="B147" s="44" t="s">
        <v>753</v>
      </c>
      <c r="C147" s="44">
        <v>12</v>
      </c>
      <c r="D147" s="47">
        <v>35</v>
      </c>
      <c r="E147" s="51">
        <f t="shared" si="3"/>
        <v>420</v>
      </c>
      <c r="F147" s="75"/>
      <c r="G147" s="32"/>
    </row>
    <row r="148" spans="1:7" x14ac:dyDescent="0.2">
      <c r="A148" s="46">
        <v>2365</v>
      </c>
      <c r="B148" s="44" t="s">
        <v>770</v>
      </c>
      <c r="C148" s="44">
        <v>4</v>
      </c>
      <c r="D148" s="47">
        <v>750</v>
      </c>
      <c r="E148" s="51">
        <f>C148*D148</f>
        <v>3000</v>
      </c>
      <c r="F148" s="75"/>
      <c r="G148" s="32"/>
    </row>
    <row r="149" spans="1:7" x14ac:dyDescent="0.2">
      <c r="A149" s="46">
        <v>2365</v>
      </c>
      <c r="B149" s="44" t="s">
        <v>771</v>
      </c>
      <c r="C149" s="44">
        <v>1</v>
      </c>
      <c r="D149" s="47">
        <v>1375</v>
      </c>
      <c r="E149" s="51">
        <f t="shared" ref="E149:E180" si="4">C149*D149</f>
        <v>1375</v>
      </c>
      <c r="F149" s="75"/>
      <c r="G149" s="32"/>
    </row>
    <row r="150" spans="1:7" x14ac:dyDescent="0.2">
      <c r="A150" s="46">
        <v>2365</v>
      </c>
      <c r="B150" s="44" t="s">
        <v>772</v>
      </c>
      <c r="C150" s="44">
        <v>18</v>
      </c>
      <c r="D150" s="47">
        <v>24</v>
      </c>
      <c r="E150" s="51">
        <f t="shared" si="4"/>
        <v>432</v>
      </c>
      <c r="F150" s="75"/>
      <c r="G150" s="32"/>
    </row>
    <row r="151" spans="1:7" x14ac:dyDescent="0.2">
      <c r="A151" s="46">
        <v>2365</v>
      </c>
      <c r="B151" s="44" t="s">
        <v>773</v>
      </c>
      <c r="C151" s="38">
        <v>7</v>
      </c>
      <c r="D151" s="47">
        <v>24</v>
      </c>
      <c r="E151" s="51">
        <f t="shared" si="4"/>
        <v>168</v>
      </c>
      <c r="F151" s="75"/>
      <c r="G151" s="32"/>
    </row>
    <row r="152" spans="1:7" x14ac:dyDescent="0.2">
      <c r="A152" s="46">
        <v>2365</v>
      </c>
      <c r="B152" s="44" t="s">
        <v>774</v>
      </c>
      <c r="C152" s="44">
        <v>6</v>
      </c>
      <c r="D152" s="47">
        <v>24</v>
      </c>
      <c r="E152" s="51">
        <f t="shared" si="4"/>
        <v>144</v>
      </c>
      <c r="F152" s="75"/>
      <c r="G152" s="33"/>
    </row>
    <row r="153" spans="1:7" x14ac:dyDescent="0.2">
      <c r="A153" s="46">
        <v>2365</v>
      </c>
      <c r="B153" s="44" t="s">
        <v>775</v>
      </c>
      <c r="C153" s="44">
        <v>18</v>
      </c>
      <c r="D153" s="47">
        <v>24</v>
      </c>
      <c r="E153" s="51">
        <f t="shared" si="4"/>
        <v>432</v>
      </c>
      <c r="F153" s="75"/>
      <c r="G153" s="2"/>
    </row>
    <row r="154" spans="1:7" x14ac:dyDescent="0.2">
      <c r="A154" s="46">
        <v>2365</v>
      </c>
      <c r="B154" s="44" t="s">
        <v>776</v>
      </c>
      <c r="C154" s="44">
        <v>64</v>
      </c>
      <c r="D154" s="47">
        <v>24</v>
      </c>
      <c r="E154" s="51">
        <f t="shared" si="4"/>
        <v>1536</v>
      </c>
      <c r="F154" s="75"/>
      <c r="G154" s="2"/>
    </row>
    <row r="155" spans="1:7" x14ac:dyDescent="0.2">
      <c r="A155" s="46">
        <v>2365</v>
      </c>
      <c r="B155" s="44" t="s">
        <v>777</v>
      </c>
      <c r="C155" s="44">
        <v>49</v>
      </c>
      <c r="D155" s="47">
        <v>24</v>
      </c>
      <c r="E155" s="51">
        <f t="shared" si="4"/>
        <v>1176</v>
      </c>
      <c r="F155" s="75"/>
      <c r="G155" s="2"/>
    </row>
    <row r="156" spans="1:7" x14ac:dyDescent="0.2">
      <c r="A156" s="46">
        <v>2365</v>
      </c>
      <c r="B156" s="44" t="s">
        <v>778</v>
      </c>
      <c r="C156" s="44">
        <v>1</v>
      </c>
      <c r="D156" s="47">
        <v>3000</v>
      </c>
      <c r="E156" s="51">
        <f t="shared" si="4"/>
        <v>3000</v>
      </c>
      <c r="F156" s="75"/>
      <c r="G156" s="2"/>
    </row>
    <row r="157" spans="1:7" x14ac:dyDescent="0.2">
      <c r="A157" s="46">
        <v>2365</v>
      </c>
      <c r="B157" s="44" t="s">
        <v>779</v>
      </c>
      <c r="C157" s="44">
        <v>2</v>
      </c>
      <c r="D157" s="47">
        <v>490</v>
      </c>
      <c r="E157" s="51">
        <f t="shared" si="4"/>
        <v>980</v>
      </c>
      <c r="F157" s="75"/>
      <c r="G157" s="2"/>
    </row>
    <row r="158" spans="1:7" x14ac:dyDescent="0.2">
      <c r="A158" s="46">
        <v>2365</v>
      </c>
      <c r="B158" s="44" t="s">
        <v>780</v>
      </c>
      <c r="C158" s="44">
        <v>12</v>
      </c>
      <c r="D158" s="47">
        <v>370</v>
      </c>
      <c r="E158" s="51">
        <f t="shared" si="4"/>
        <v>4440</v>
      </c>
      <c r="F158" s="75"/>
      <c r="G158" s="2"/>
    </row>
    <row r="159" spans="1:7" x14ac:dyDescent="0.2">
      <c r="A159" s="46">
        <v>2365</v>
      </c>
      <c r="B159" s="44" t="s">
        <v>781</v>
      </c>
      <c r="C159" s="44">
        <v>1</v>
      </c>
      <c r="D159" s="47">
        <v>1700</v>
      </c>
      <c r="E159" s="51">
        <f t="shared" si="4"/>
        <v>1700</v>
      </c>
      <c r="F159" s="75"/>
      <c r="G159" s="1"/>
    </row>
    <row r="160" spans="1:7" x14ac:dyDescent="0.2">
      <c r="A160" s="46">
        <v>2365</v>
      </c>
      <c r="B160" s="44" t="s">
        <v>782</v>
      </c>
      <c r="C160" s="44">
        <v>1</v>
      </c>
      <c r="D160" s="47">
        <v>1950</v>
      </c>
      <c r="E160" s="51">
        <f t="shared" si="4"/>
        <v>1950</v>
      </c>
      <c r="F160" s="75"/>
      <c r="G160" s="1"/>
    </row>
    <row r="161" spans="1:7" x14ac:dyDescent="0.2">
      <c r="A161" s="46">
        <v>2365</v>
      </c>
      <c r="B161" s="44" t="s">
        <v>29</v>
      </c>
      <c r="C161" s="44">
        <v>1</v>
      </c>
      <c r="D161" s="47">
        <v>3000</v>
      </c>
      <c r="E161" s="51">
        <f t="shared" si="4"/>
        <v>3000</v>
      </c>
      <c r="F161" s="75"/>
      <c r="G161" s="1"/>
    </row>
    <row r="162" spans="1:7" x14ac:dyDescent="0.2">
      <c r="A162" s="46">
        <v>2365</v>
      </c>
      <c r="B162" s="44" t="s">
        <v>783</v>
      </c>
      <c r="C162" s="44">
        <v>12</v>
      </c>
      <c r="D162" s="47">
        <v>275</v>
      </c>
      <c r="E162" s="51">
        <f t="shared" si="4"/>
        <v>3300</v>
      </c>
      <c r="F162" s="75"/>
      <c r="G162" s="1"/>
    </row>
    <row r="163" spans="1:7" x14ac:dyDescent="0.2">
      <c r="A163" s="46">
        <v>2365</v>
      </c>
      <c r="B163" s="44" t="s">
        <v>669</v>
      </c>
      <c r="C163" s="44">
        <v>1</v>
      </c>
      <c r="D163" s="47">
        <v>425</v>
      </c>
      <c r="E163" s="51">
        <f t="shared" si="4"/>
        <v>425</v>
      </c>
      <c r="F163" s="75"/>
      <c r="G163" s="1"/>
    </row>
    <row r="164" spans="1:7" x14ac:dyDescent="0.2">
      <c r="A164" s="46">
        <v>2365</v>
      </c>
      <c r="B164" s="44" t="s">
        <v>784</v>
      </c>
      <c r="C164" s="44">
        <v>4</v>
      </c>
      <c r="D164" s="47">
        <v>725</v>
      </c>
      <c r="E164" s="51">
        <f t="shared" si="4"/>
        <v>2900</v>
      </c>
      <c r="F164" s="75"/>
      <c r="G164" s="1"/>
    </row>
    <row r="165" spans="1:7" x14ac:dyDescent="0.2">
      <c r="A165" s="46">
        <v>2365</v>
      </c>
      <c r="B165" s="44" t="s">
        <v>785</v>
      </c>
      <c r="C165" s="44">
        <v>20</v>
      </c>
      <c r="D165" s="47">
        <v>45</v>
      </c>
      <c r="E165" s="51">
        <f t="shared" si="4"/>
        <v>900</v>
      </c>
      <c r="F165" s="75"/>
      <c r="G165" s="1"/>
    </row>
    <row r="166" spans="1:7" x14ac:dyDescent="0.2">
      <c r="A166" s="46">
        <v>2365</v>
      </c>
      <c r="B166" s="44" t="s">
        <v>786</v>
      </c>
      <c r="C166" s="44">
        <v>6</v>
      </c>
      <c r="D166" s="47">
        <v>375</v>
      </c>
      <c r="E166" s="51">
        <f t="shared" si="4"/>
        <v>2250</v>
      </c>
      <c r="F166" s="75"/>
      <c r="G166" s="1"/>
    </row>
    <row r="167" spans="1:7" x14ac:dyDescent="0.2">
      <c r="A167" s="46">
        <v>2365</v>
      </c>
      <c r="B167" s="44" t="s">
        <v>1214</v>
      </c>
      <c r="C167" s="44">
        <v>8</v>
      </c>
      <c r="D167" s="47">
        <v>470</v>
      </c>
      <c r="E167" s="51">
        <f t="shared" si="4"/>
        <v>3760</v>
      </c>
      <c r="F167" s="75"/>
      <c r="G167" s="1"/>
    </row>
    <row r="168" spans="1:7" x14ac:dyDescent="0.2">
      <c r="A168" s="46">
        <v>2365</v>
      </c>
      <c r="B168" s="48" t="s">
        <v>787</v>
      </c>
      <c r="C168" s="44">
        <v>4</v>
      </c>
      <c r="D168" s="47">
        <v>1710</v>
      </c>
      <c r="E168" s="51">
        <f t="shared" si="4"/>
        <v>6840</v>
      </c>
      <c r="F168" s="75"/>
      <c r="G168" s="1"/>
    </row>
    <row r="169" spans="1:7" x14ac:dyDescent="0.2">
      <c r="A169" s="46">
        <v>2365</v>
      </c>
      <c r="B169" s="44" t="s">
        <v>788</v>
      </c>
      <c r="C169" s="44">
        <v>2</v>
      </c>
      <c r="D169" s="47">
        <v>150</v>
      </c>
      <c r="E169" s="51">
        <f t="shared" si="4"/>
        <v>300</v>
      </c>
      <c r="F169" s="75"/>
      <c r="G169" s="1"/>
    </row>
    <row r="170" spans="1:7" x14ac:dyDescent="0.2">
      <c r="A170" s="46">
        <v>2365</v>
      </c>
      <c r="B170" s="44" t="s">
        <v>789</v>
      </c>
      <c r="C170" s="44">
        <v>1</v>
      </c>
      <c r="D170" s="47">
        <v>1200</v>
      </c>
      <c r="E170" s="51">
        <f t="shared" si="4"/>
        <v>1200</v>
      </c>
      <c r="F170" s="75"/>
      <c r="G170" s="1"/>
    </row>
    <row r="171" spans="1:7" x14ac:dyDescent="0.2">
      <c r="A171" s="46">
        <v>2365</v>
      </c>
      <c r="B171" s="44" t="s">
        <v>790</v>
      </c>
      <c r="C171" s="44">
        <v>1</v>
      </c>
      <c r="D171" s="47">
        <v>1120</v>
      </c>
      <c r="E171" s="51">
        <f t="shared" si="4"/>
        <v>1120</v>
      </c>
      <c r="F171" s="75"/>
      <c r="G171" s="1"/>
    </row>
    <row r="172" spans="1:7" x14ac:dyDescent="0.2">
      <c r="A172" s="46">
        <v>2365</v>
      </c>
      <c r="B172" s="44" t="s">
        <v>791</v>
      </c>
      <c r="C172" s="44">
        <v>7</v>
      </c>
      <c r="D172" s="47">
        <v>1410</v>
      </c>
      <c r="E172" s="51">
        <f t="shared" si="4"/>
        <v>9870</v>
      </c>
      <c r="F172" s="75"/>
      <c r="G172" s="1"/>
    </row>
    <row r="173" spans="1:7" x14ac:dyDescent="0.2">
      <c r="A173" s="46">
        <v>2365</v>
      </c>
      <c r="B173" s="44" t="s">
        <v>792</v>
      </c>
      <c r="C173" s="44">
        <v>1</v>
      </c>
      <c r="D173" s="47">
        <v>3000</v>
      </c>
      <c r="E173" s="51">
        <f t="shared" si="4"/>
        <v>3000</v>
      </c>
      <c r="F173" s="75"/>
      <c r="G173" s="1"/>
    </row>
    <row r="174" spans="1:7" x14ac:dyDescent="0.2">
      <c r="A174" s="46">
        <v>2365</v>
      </c>
      <c r="B174" s="44" t="s">
        <v>793</v>
      </c>
      <c r="C174" s="44">
        <v>1</v>
      </c>
      <c r="D174" s="47">
        <v>345</v>
      </c>
      <c r="E174" s="51">
        <f t="shared" si="4"/>
        <v>345</v>
      </c>
      <c r="F174" s="75"/>
      <c r="G174" s="1"/>
    </row>
    <row r="175" spans="1:7" x14ac:dyDescent="0.2">
      <c r="A175" s="46">
        <v>2365</v>
      </c>
      <c r="B175" s="44" t="s">
        <v>794</v>
      </c>
      <c r="C175" s="44">
        <v>2</v>
      </c>
      <c r="D175" s="47">
        <v>580</v>
      </c>
      <c r="E175" s="51">
        <f t="shared" si="4"/>
        <v>1160</v>
      </c>
      <c r="F175" s="75"/>
      <c r="G175" s="1"/>
    </row>
    <row r="176" spans="1:7" x14ac:dyDescent="0.2">
      <c r="A176" s="46">
        <v>2365</v>
      </c>
      <c r="B176" s="44" t="s">
        <v>795</v>
      </c>
      <c r="C176" s="44">
        <v>5</v>
      </c>
      <c r="D176" s="47">
        <v>570</v>
      </c>
      <c r="E176" s="51">
        <f t="shared" si="4"/>
        <v>2850</v>
      </c>
      <c r="F176" s="75"/>
      <c r="G176" s="1"/>
    </row>
    <row r="177" spans="1:7" x14ac:dyDescent="0.2">
      <c r="A177" s="46">
        <v>2365</v>
      </c>
      <c r="B177" s="44" t="s">
        <v>796</v>
      </c>
      <c r="C177" s="44">
        <v>1</v>
      </c>
      <c r="D177" s="47">
        <v>470</v>
      </c>
      <c r="E177" s="51">
        <f t="shared" si="4"/>
        <v>470</v>
      </c>
      <c r="F177" s="75"/>
      <c r="G177" s="1"/>
    </row>
    <row r="178" spans="1:7" x14ac:dyDescent="0.2">
      <c r="A178" s="46">
        <v>2365</v>
      </c>
      <c r="B178" s="44" t="s">
        <v>797</v>
      </c>
      <c r="C178" s="44">
        <v>7</v>
      </c>
      <c r="D178" s="47">
        <v>570</v>
      </c>
      <c r="E178" s="51">
        <f t="shared" si="4"/>
        <v>3990</v>
      </c>
      <c r="F178" s="75"/>
      <c r="G178" s="1"/>
    </row>
    <row r="179" spans="1:7" x14ac:dyDescent="0.2">
      <c r="A179" s="46">
        <v>2365</v>
      </c>
      <c r="B179" s="44" t="s">
        <v>798</v>
      </c>
      <c r="C179" s="44">
        <v>2</v>
      </c>
      <c r="D179" s="47">
        <v>570</v>
      </c>
      <c r="E179" s="51">
        <f t="shared" si="4"/>
        <v>1140</v>
      </c>
      <c r="F179" s="75"/>
      <c r="G179" s="1"/>
    </row>
    <row r="180" spans="1:7" x14ac:dyDescent="0.2">
      <c r="A180" s="46">
        <v>2365</v>
      </c>
      <c r="B180" s="44" t="s">
        <v>600</v>
      </c>
      <c r="C180" s="44">
        <v>5</v>
      </c>
      <c r="D180" s="47">
        <v>1500</v>
      </c>
      <c r="E180" s="51">
        <f t="shared" si="4"/>
        <v>7500</v>
      </c>
      <c r="F180" s="75"/>
      <c r="G180" s="1"/>
    </row>
    <row r="181" spans="1:7" x14ac:dyDescent="0.2">
      <c r="A181" s="46">
        <v>2365</v>
      </c>
      <c r="B181" s="44" t="s">
        <v>799</v>
      </c>
      <c r="C181" s="44">
        <v>1</v>
      </c>
      <c r="D181" s="47">
        <v>164</v>
      </c>
      <c r="E181" s="51">
        <f>C181*D181</f>
        <v>164</v>
      </c>
      <c r="F181" s="75"/>
      <c r="G181" s="1"/>
    </row>
    <row r="182" spans="1:7" x14ac:dyDescent="0.2">
      <c r="A182" s="46">
        <v>2365</v>
      </c>
      <c r="B182" s="44" t="s">
        <v>800</v>
      </c>
      <c r="C182" s="44">
        <v>2</v>
      </c>
      <c r="D182" s="47">
        <v>470</v>
      </c>
      <c r="E182" s="51">
        <f t="shared" ref="E182:E213" si="5">C182*D182</f>
        <v>940</v>
      </c>
      <c r="F182" s="75"/>
      <c r="G182" s="1"/>
    </row>
    <row r="183" spans="1:7" x14ac:dyDescent="0.2">
      <c r="A183" s="46">
        <v>2365</v>
      </c>
      <c r="B183" s="44" t="s">
        <v>601</v>
      </c>
      <c r="C183" s="44">
        <v>4</v>
      </c>
      <c r="D183" s="47">
        <v>780</v>
      </c>
      <c r="E183" s="51">
        <f t="shared" si="5"/>
        <v>3120</v>
      </c>
      <c r="F183" s="75"/>
      <c r="G183" s="1"/>
    </row>
    <row r="184" spans="1:7" x14ac:dyDescent="0.2">
      <c r="A184" s="46">
        <v>2365</v>
      </c>
      <c r="B184" s="44" t="s">
        <v>1164</v>
      </c>
      <c r="C184" s="44">
        <v>4</v>
      </c>
      <c r="D184" s="47">
        <v>4200</v>
      </c>
      <c r="E184" s="51">
        <f t="shared" si="5"/>
        <v>16800</v>
      </c>
      <c r="F184" s="75"/>
      <c r="G184" s="1"/>
    </row>
    <row r="185" spans="1:7" x14ac:dyDescent="0.2">
      <c r="A185" s="46">
        <v>2365</v>
      </c>
      <c r="B185" s="44" t="s">
        <v>801</v>
      </c>
      <c r="C185" s="44">
        <v>3</v>
      </c>
      <c r="D185" s="47">
        <v>1500</v>
      </c>
      <c r="E185" s="51">
        <f t="shared" si="5"/>
        <v>4500</v>
      </c>
      <c r="F185" s="75"/>
      <c r="G185" s="1"/>
    </row>
    <row r="186" spans="1:7" x14ac:dyDescent="0.2">
      <c r="A186" s="46">
        <v>2365</v>
      </c>
      <c r="B186" s="44" t="s">
        <v>802</v>
      </c>
      <c r="C186" s="44">
        <v>4</v>
      </c>
      <c r="D186" s="47">
        <v>705</v>
      </c>
      <c r="E186" s="51">
        <f t="shared" si="5"/>
        <v>2820</v>
      </c>
      <c r="F186" s="75"/>
      <c r="G186" s="1"/>
    </row>
    <row r="187" spans="1:7" x14ac:dyDescent="0.2">
      <c r="A187" s="46">
        <v>2365</v>
      </c>
      <c r="B187" s="44" t="s">
        <v>803</v>
      </c>
      <c r="C187" s="44">
        <v>2</v>
      </c>
      <c r="D187" s="47">
        <v>2940</v>
      </c>
      <c r="E187" s="51">
        <f t="shared" si="5"/>
        <v>5880</v>
      </c>
      <c r="F187" s="75"/>
      <c r="G187" s="1"/>
    </row>
    <row r="188" spans="1:7" x14ac:dyDescent="0.2">
      <c r="A188" s="46">
        <v>2365</v>
      </c>
      <c r="B188" s="44" t="s">
        <v>804</v>
      </c>
      <c r="C188" s="44">
        <v>2</v>
      </c>
      <c r="D188" s="47">
        <v>705</v>
      </c>
      <c r="E188" s="51">
        <f t="shared" si="5"/>
        <v>1410</v>
      </c>
      <c r="F188" s="75"/>
      <c r="G188" s="1"/>
    </row>
    <row r="189" spans="1:7" x14ac:dyDescent="0.2">
      <c r="A189" s="46">
        <v>2365</v>
      </c>
      <c r="B189" s="44" t="s">
        <v>805</v>
      </c>
      <c r="C189" s="44">
        <v>1</v>
      </c>
      <c r="D189" s="47">
        <v>150</v>
      </c>
      <c r="E189" s="51">
        <f t="shared" si="5"/>
        <v>150</v>
      </c>
      <c r="F189" s="75"/>
      <c r="G189" s="1"/>
    </row>
    <row r="190" spans="1:7" x14ac:dyDescent="0.2">
      <c r="A190" s="46">
        <v>2365</v>
      </c>
      <c r="B190" s="44" t="s">
        <v>806</v>
      </c>
      <c r="C190" s="44">
        <v>6</v>
      </c>
      <c r="D190" s="47">
        <v>1890</v>
      </c>
      <c r="E190" s="51">
        <f t="shared" si="5"/>
        <v>11340</v>
      </c>
      <c r="F190" s="75"/>
      <c r="G190" s="1"/>
    </row>
    <row r="191" spans="1:7" x14ac:dyDescent="0.2">
      <c r="A191" s="46">
        <v>2365</v>
      </c>
      <c r="B191" s="44" t="s">
        <v>807</v>
      </c>
      <c r="C191" s="44">
        <v>2</v>
      </c>
      <c r="D191" s="47">
        <v>4000</v>
      </c>
      <c r="E191" s="51">
        <f t="shared" si="5"/>
        <v>8000</v>
      </c>
      <c r="F191" s="75"/>
      <c r="G191" s="1"/>
    </row>
    <row r="192" spans="1:7" x14ac:dyDescent="0.2">
      <c r="A192" s="46">
        <v>2365</v>
      </c>
      <c r="B192" s="44" t="s">
        <v>808</v>
      </c>
      <c r="C192" s="44">
        <v>1</v>
      </c>
      <c r="D192" s="47">
        <v>705</v>
      </c>
      <c r="E192" s="51">
        <f t="shared" si="5"/>
        <v>705</v>
      </c>
      <c r="F192" s="75"/>
      <c r="G192" s="1"/>
    </row>
    <row r="193" spans="1:7" x14ac:dyDescent="0.2">
      <c r="A193" s="46">
        <v>2365</v>
      </c>
      <c r="B193" s="44" t="s">
        <v>809</v>
      </c>
      <c r="C193" s="44">
        <v>3</v>
      </c>
      <c r="D193" s="47">
        <v>1175</v>
      </c>
      <c r="E193" s="51">
        <f t="shared" si="5"/>
        <v>3525</v>
      </c>
      <c r="F193" s="75"/>
      <c r="G193" s="1"/>
    </row>
    <row r="194" spans="1:7" x14ac:dyDescent="0.2">
      <c r="A194" s="46">
        <v>2365</v>
      </c>
      <c r="B194" s="44" t="s">
        <v>810</v>
      </c>
      <c r="C194" s="44">
        <v>1</v>
      </c>
      <c r="D194" s="47">
        <v>1400</v>
      </c>
      <c r="E194" s="51">
        <f t="shared" si="5"/>
        <v>1400</v>
      </c>
      <c r="F194" s="75"/>
      <c r="G194" s="1"/>
    </row>
    <row r="195" spans="1:7" x14ac:dyDescent="0.2">
      <c r="A195" s="46">
        <v>2365</v>
      </c>
      <c r="B195" s="44" t="s">
        <v>811</v>
      </c>
      <c r="C195" s="44">
        <v>6</v>
      </c>
      <c r="D195" s="47">
        <v>705</v>
      </c>
      <c r="E195" s="51">
        <f t="shared" si="5"/>
        <v>4230</v>
      </c>
      <c r="F195" s="75"/>
      <c r="G195" s="1"/>
    </row>
    <row r="196" spans="1:7" x14ac:dyDescent="0.2">
      <c r="A196" s="46">
        <v>2365</v>
      </c>
      <c r="B196" s="44" t="s">
        <v>812</v>
      </c>
      <c r="C196" s="44">
        <v>1</v>
      </c>
      <c r="D196" s="47">
        <v>705</v>
      </c>
      <c r="E196" s="51">
        <f t="shared" si="5"/>
        <v>705</v>
      </c>
      <c r="F196" s="75"/>
      <c r="G196" s="1"/>
    </row>
    <row r="197" spans="1:7" x14ac:dyDescent="0.2">
      <c r="A197" s="46">
        <v>2365</v>
      </c>
      <c r="B197" s="44" t="s">
        <v>813</v>
      </c>
      <c r="C197" s="44">
        <v>1</v>
      </c>
      <c r="D197" s="47">
        <v>2300</v>
      </c>
      <c r="E197" s="51">
        <f t="shared" si="5"/>
        <v>2300</v>
      </c>
      <c r="F197" s="75"/>
      <c r="G197" s="1"/>
    </row>
    <row r="198" spans="1:7" x14ac:dyDescent="0.2">
      <c r="A198" s="46">
        <v>2365</v>
      </c>
      <c r="B198" s="44" t="s">
        <v>814</v>
      </c>
      <c r="C198" s="44">
        <v>1</v>
      </c>
      <c r="D198" s="47">
        <v>250</v>
      </c>
      <c r="E198" s="51">
        <f t="shared" si="5"/>
        <v>250</v>
      </c>
      <c r="F198" s="75"/>
      <c r="G198" s="1"/>
    </row>
    <row r="199" spans="1:7" x14ac:dyDescent="0.2">
      <c r="A199" s="46">
        <v>2365</v>
      </c>
      <c r="B199" s="44" t="s">
        <v>815</v>
      </c>
      <c r="C199" s="44">
        <v>6</v>
      </c>
      <c r="D199" s="47">
        <v>180</v>
      </c>
      <c r="E199" s="51">
        <f t="shared" si="5"/>
        <v>1080</v>
      </c>
      <c r="F199" s="75"/>
      <c r="G199" s="1"/>
    </row>
    <row r="200" spans="1:7" x14ac:dyDescent="0.2">
      <c r="A200" s="46">
        <v>2365</v>
      </c>
      <c r="B200" s="44" t="s">
        <v>816</v>
      </c>
      <c r="C200" s="44">
        <v>1</v>
      </c>
      <c r="D200" s="47">
        <v>705</v>
      </c>
      <c r="E200" s="51">
        <f t="shared" si="5"/>
        <v>705</v>
      </c>
      <c r="F200" s="75"/>
      <c r="G200" s="1"/>
    </row>
    <row r="201" spans="1:7" x14ac:dyDescent="0.2">
      <c r="A201" s="46">
        <v>2365</v>
      </c>
      <c r="B201" s="48" t="s">
        <v>817</v>
      </c>
      <c r="C201" s="44">
        <v>2</v>
      </c>
      <c r="D201" s="47">
        <v>3525</v>
      </c>
      <c r="E201" s="51">
        <f t="shared" si="5"/>
        <v>7050</v>
      </c>
      <c r="F201" s="75"/>
      <c r="G201" s="1"/>
    </row>
    <row r="202" spans="1:7" x14ac:dyDescent="0.2">
      <c r="A202" s="46">
        <v>2365</v>
      </c>
      <c r="B202" s="44" t="s">
        <v>818</v>
      </c>
      <c r="C202" s="44">
        <v>1</v>
      </c>
      <c r="D202" s="47">
        <v>2350</v>
      </c>
      <c r="E202" s="51">
        <f t="shared" si="5"/>
        <v>2350</v>
      </c>
      <c r="F202" s="75"/>
      <c r="G202" s="1"/>
    </row>
    <row r="203" spans="1:7" x14ac:dyDescent="0.2">
      <c r="A203" s="46">
        <v>2365</v>
      </c>
      <c r="B203" s="44" t="s">
        <v>819</v>
      </c>
      <c r="C203" s="44">
        <v>1</v>
      </c>
      <c r="D203" s="47">
        <v>1850</v>
      </c>
      <c r="E203" s="51">
        <f t="shared" si="5"/>
        <v>1850</v>
      </c>
      <c r="F203" s="75"/>
      <c r="G203" s="1"/>
    </row>
    <row r="204" spans="1:7" x14ac:dyDescent="0.2">
      <c r="A204" s="46">
        <v>2365</v>
      </c>
      <c r="B204" s="44" t="s">
        <v>820</v>
      </c>
      <c r="C204" s="44">
        <v>285</v>
      </c>
      <c r="D204" s="47">
        <v>15</v>
      </c>
      <c r="E204" s="51">
        <f t="shared" si="5"/>
        <v>4275</v>
      </c>
      <c r="F204" s="75"/>
      <c r="G204" s="1"/>
    </row>
    <row r="205" spans="1:7" x14ac:dyDescent="0.2">
      <c r="A205" s="46">
        <v>2365</v>
      </c>
      <c r="B205" s="44" t="s">
        <v>821</v>
      </c>
      <c r="C205" s="44">
        <v>34</v>
      </c>
      <c r="D205" s="47">
        <v>17</v>
      </c>
      <c r="E205" s="51">
        <f t="shared" si="5"/>
        <v>578</v>
      </c>
      <c r="F205" s="75"/>
      <c r="G205" s="1"/>
    </row>
    <row r="206" spans="1:7" x14ac:dyDescent="0.2">
      <c r="A206" s="46">
        <v>2365</v>
      </c>
      <c r="B206" s="44" t="s">
        <v>822</v>
      </c>
      <c r="C206" s="44">
        <v>96</v>
      </c>
      <c r="D206" s="47">
        <v>25</v>
      </c>
      <c r="E206" s="51">
        <f t="shared" si="5"/>
        <v>2400</v>
      </c>
      <c r="F206" s="75"/>
      <c r="G206" s="1"/>
    </row>
    <row r="207" spans="1:7" x14ac:dyDescent="0.2">
      <c r="A207" s="46">
        <v>2365</v>
      </c>
      <c r="B207" s="44" t="s">
        <v>823</v>
      </c>
      <c r="C207" s="44">
        <v>238</v>
      </c>
      <c r="D207" s="47">
        <v>30</v>
      </c>
      <c r="E207" s="51">
        <f t="shared" si="5"/>
        <v>7140</v>
      </c>
      <c r="F207" s="75"/>
      <c r="G207" s="1"/>
    </row>
    <row r="208" spans="1:7" x14ac:dyDescent="0.2">
      <c r="A208" s="46">
        <v>2365</v>
      </c>
      <c r="B208" s="44" t="s">
        <v>824</v>
      </c>
      <c r="C208" s="44">
        <v>20</v>
      </c>
      <c r="D208" s="47">
        <v>50</v>
      </c>
      <c r="E208" s="51">
        <f t="shared" si="5"/>
        <v>1000</v>
      </c>
      <c r="F208" s="75"/>
      <c r="G208" s="1"/>
    </row>
    <row r="209" spans="1:7" x14ac:dyDescent="0.2">
      <c r="A209" s="46">
        <v>2365</v>
      </c>
      <c r="B209" s="44" t="s">
        <v>825</v>
      </c>
      <c r="C209" s="44">
        <v>16</v>
      </c>
      <c r="D209" s="47">
        <v>10</v>
      </c>
      <c r="E209" s="51">
        <f t="shared" si="5"/>
        <v>160</v>
      </c>
      <c r="F209" s="75"/>
      <c r="G209" s="1"/>
    </row>
    <row r="210" spans="1:7" x14ac:dyDescent="0.2">
      <c r="A210" s="46">
        <v>2365</v>
      </c>
      <c r="B210" s="44" t="s">
        <v>826</v>
      </c>
      <c r="C210" s="44">
        <v>45</v>
      </c>
      <c r="D210" s="47">
        <v>35</v>
      </c>
      <c r="E210" s="51">
        <f t="shared" si="5"/>
        <v>1575</v>
      </c>
      <c r="F210" s="75"/>
      <c r="G210" s="1"/>
    </row>
    <row r="211" spans="1:7" x14ac:dyDescent="0.2">
      <c r="A211" s="46">
        <v>2365</v>
      </c>
      <c r="B211" s="44" t="s">
        <v>827</v>
      </c>
      <c r="C211" s="44">
        <v>1</v>
      </c>
      <c r="D211" s="47">
        <v>1565</v>
      </c>
      <c r="E211" s="51">
        <f t="shared" si="5"/>
        <v>1565</v>
      </c>
      <c r="F211" s="75"/>
      <c r="G211" s="1"/>
    </row>
    <row r="212" spans="1:7" x14ac:dyDescent="0.2">
      <c r="A212" s="46">
        <v>2365</v>
      </c>
      <c r="B212" s="44" t="s">
        <v>27</v>
      </c>
      <c r="C212" s="44">
        <v>6</v>
      </c>
      <c r="D212" s="47">
        <v>110</v>
      </c>
      <c r="E212" s="51">
        <f t="shared" si="5"/>
        <v>660</v>
      </c>
      <c r="F212" s="75"/>
      <c r="G212" s="1"/>
    </row>
    <row r="213" spans="1:7" x14ac:dyDescent="0.2">
      <c r="A213" s="46">
        <v>2365</v>
      </c>
      <c r="B213" s="44" t="s">
        <v>1216</v>
      </c>
      <c r="C213" s="44">
        <v>10</v>
      </c>
      <c r="D213" s="47">
        <v>5600</v>
      </c>
      <c r="E213" s="51">
        <f t="shared" si="5"/>
        <v>56000</v>
      </c>
      <c r="F213" s="75"/>
      <c r="G213" s="1"/>
    </row>
    <row r="214" spans="1:7" x14ac:dyDescent="0.2">
      <c r="A214" s="46">
        <v>2365</v>
      </c>
      <c r="B214" s="44" t="s">
        <v>828</v>
      </c>
      <c r="C214" s="44">
        <v>37</v>
      </c>
      <c r="D214" s="47">
        <v>570</v>
      </c>
      <c r="E214" s="51">
        <f>C214*D214</f>
        <v>21090</v>
      </c>
      <c r="F214" s="75"/>
      <c r="G214" s="1"/>
    </row>
    <row r="215" spans="1:7" x14ac:dyDescent="0.2">
      <c r="A215" s="46">
        <v>2365</v>
      </c>
      <c r="B215" s="44" t="s">
        <v>829</v>
      </c>
      <c r="C215" s="44">
        <v>18</v>
      </c>
      <c r="D215" s="47">
        <v>7115</v>
      </c>
      <c r="E215" s="51">
        <f t="shared" ref="E215:E246" si="6">C215*D215</f>
        <v>128070</v>
      </c>
      <c r="F215" s="75"/>
      <c r="G215" s="1"/>
    </row>
    <row r="216" spans="1:7" x14ac:dyDescent="0.2">
      <c r="A216" s="46">
        <v>2365</v>
      </c>
      <c r="B216" s="44" t="s">
        <v>1215</v>
      </c>
      <c r="C216" s="44">
        <v>12</v>
      </c>
      <c r="D216" s="47">
        <v>4500</v>
      </c>
      <c r="E216" s="51">
        <f t="shared" si="6"/>
        <v>54000</v>
      </c>
      <c r="F216" s="75"/>
      <c r="G216" s="1"/>
    </row>
    <row r="217" spans="1:7" x14ac:dyDescent="0.2">
      <c r="A217" s="46">
        <v>2365</v>
      </c>
      <c r="B217" s="44" t="s">
        <v>830</v>
      </c>
      <c r="C217" s="44">
        <v>155</v>
      </c>
      <c r="D217" s="47">
        <v>50</v>
      </c>
      <c r="E217" s="51">
        <f t="shared" si="6"/>
        <v>7750</v>
      </c>
      <c r="F217" s="75"/>
      <c r="G217" s="1"/>
    </row>
    <row r="218" spans="1:7" x14ac:dyDescent="0.2">
      <c r="A218" s="46">
        <v>2365</v>
      </c>
      <c r="B218" s="44" t="s">
        <v>831</v>
      </c>
      <c r="C218" s="44">
        <v>2</v>
      </c>
      <c r="D218" s="47">
        <v>2500</v>
      </c>
      <c r="E218" s="51">
        <f t="shared" si="6"/>
        <v>5000</v>
      </c>
      <c r="F218" s="75"/>
      <c r="G218" s="1"/>
    </row>
    <row r="219" spans="1:7" x14ac:dyDescent="0.2">
      <c r="A219" s="46">
        <v>2365</v>
      </c>
      <c r="B219" s="44" t="s">
        <v>832</v>
      </c>
      <c r="C219" s="44">
        <v>2</v>
      </c>
      <c r="D219" s="47">
        <v>3286</v>
      </c>
      <c r="E219" s="51">
        <f t="shared" si="6"/>
        <v>6572</v>
      </c>
      <c r="F219" s="75"/>
      <c r="G219" s="1"/>
    </row>
    <row r="220" spans="1:7" x14ac:dyDescent="0.2">
      <c r="A220" s="46">
        <v>2365</v>
      </c>
      <c r="B220" s="44" t="s">
        <v>833</v>
      </c>
      <c r="C220" s="44">
        <v>22</v>
      </c>
      <c r="D220" s="47">
        <v>265</v>
      </c>
      <c r="E220" s="51">
        <f t="shared" si="6"/>
        <v>5830</v>
      </c>
      <c r="F220" s="75"/>
      <c r="G220" s="1"/>
    </row>
    <row r="221" spans="1:7" x14ac:dyDescent="0.2">
      <c r="A221" s="46">
        <v>2365</v>
      </c>
      <c r="B221" s="44" t="s">
        <v>834</v>
      </c>
      <c r="C221" s="44">
        <v>6</v>
      </c>
      <c r="D221" s="47">
        <v>65</v>
      </c>
      <c r="E221" s="51">
        <f t="shared" si="6"/>
        <v>390</v>
      </c>
      <c r="F221" s="75"/>
      <c r="G221" s="1"/>
    </row>
    <row r="222" spans="1:7" x14ac:dyDescent="0.2">
      <c r="A222" s="46">
        <v>2365</v>
      </c>
      <c r="B222" s="44" t="s">
        <v>835</v>
      </c>
      <c r="C222" s="44">
        <v>8</v>
      </c>
      <c r="D222" s="47">
        <v>165</v>
      </c>
      <c r="E222" s="51">
        <f t="shared" si="6"/>
        <v>1320</v>
      </c>
      <c r="F222" s="75"/>
      <c r="G222" s="1"/>
    </row>
    <row r="223" spans="1:7" x14ac:dyDescent="0.2">
      <c r="A223" s="46">
        <v>2365</v>
      </c>
      <c r="B223" s="44" t="s">
        <v>836</v>
      </c>
      <c r="C223" s="44">
        <v>17</v>
      </c>
      <c r="D223" s="47">
        <v>175</v>
      </c>
      <c r="E223" s="51">
        <f t="shared" si="6"/>
        <v>2975</v>
      </c>
      <c r="F223" s="75"/>
      <c r="G223" s="1"/>
    </row>
    <row r="224" spans="1:7" x14ac:dyDescent="0.2">
      <c r="A224" s="46">
        <v>2365</v>
      </c>
      <c r="B224" s="44" t="s">
        <v>837</v>
      </c>
      <c r="C224" s="44">
        <v>23</v>
      </c>
      <c r="D224" s="47">
        <v>195</v>
      </c>
      <c r="E224" s="51">
        <f t="shared" si="6"/>
        <v>4485</v>
      </c>
      <c r="F224" s="75"/>
      <c r="G224" s="1"/>
    </row>
    <row r="225" spans="1:7" x14ac:dyDescent="0.2">
      <c r="A225" s="46">
        <v>2365</v>
      </c>
      <c r="B225" s="44" t="s">
        <v>838</v>
      </c>
      <c r="C225" s="44">
        <v>1</v>
      </c>
      <c r="D225" s="47">
        <v>235</v>
      </c>
      <c r="E225" s="51">
        <f t="shared" si="6"/>
        <v>235</v>
      </c>
      <c r="F225" s="75"/>
      <c r="G225" s="1"/>
    </row>
    <row r="226" spans="1:7" x14ac:dyDescent="0.2">
      <c r="A226" s="46">
        <v>2365</v>
      </c>
      <c r="B226" s="44" t="s">
        <v>839</v>
      </c>
      <c r="C226" s="44">
        <v>6</v>
      </c>
      <c r="D226" s="47">
        <v>350</v>
      </c>
      <c r="E226" s="51">
        <f t="shared" si="6"/>
        <v>2100</v>
      </c>
      <c r="F226" s="75"/>
      <c r="G226" s="1"/>
    </row>
    <row r="227" spans="1:7" x14ac:dyDescent="0.2">
      <c r="A227" s="46">
        <v>2365</v>
      </c>
      <c r="B227" s="44" t="s">
        <v>840</v>
      </c>
      <c r="C227" s="44">
        <v>85</v>
      </c>
      <c r="D227" s="47">
        <v>40</v>
      </c>
      <c r="E227" s="51">
        <f t="shared" si="6"/>
        <v>3400</v>
      </c>
      <c r="F227" s="75"/>
      <c r="G227" s="1"/>
    </row>
    <row r="228" spans="1:7" x14ac:dyDescent="0.2">
      <c r="A228" s="46">
        <v>2365</v>
      </c>
      <c r="B228" s="44" t="s">
        <v>1209</v>
      </c>
      <c r="C228" s="44">
        <v>10</v>
      </c>
      <c r="D228" s="47">
        <v>7500</v>
      </c>
      <c r="E228" s="51">
        <f t="shared" si="6"/>
        <v>75000</v>
      </c>
      <c r="F228" s="75"/>
      <c r="G228" s="1"/>
    </row>
    <row r="229" spans="1:7" x14ac:dyDescent="0.2">
      <c r="A229" s="46">
        <v>2365</v>
      </c>
      <c r="B229" s="44" t="s">
        <v>841</v>
      </c>
      <c r="C229" s="44">
        <v>6</v>
      </c>
      <c r="D229" s="47">
        <v>1125</v>
      </c>
      <c r="E229" s="51">
        <f t="shared" si="6"/>
        <v>6750</v>
      </c>
      <c r="F229" s="75"/>
      <c r="G229" s="1"/>
    </row>
    <row r="230" spans="1:7" x14ac:dyDescent="0.2">
      <c r="A230" s="46">
        <v>2365</v>
      </c>
      <c r="B230" s="44" t="s">
        <v>842</v>
      </c>
      <c r="C230" s="44">
        <v>34</v>
      </c>
      <c r="D230" s="47">
        <v>75</v>
      </c>
      <c r="E230" s="51">
        <f t="shared" si="6"/>
        <v>2550</v>
      </c>
      <c r="F230" s="75"/>
      <c r="G230" s="1"/>
    </row>
    <row r="231" spans="1:7" x14ac:dyDescent="0.2">
      <c r="A231" s="46">
        <v>2365</v>
      </c>
      <c r="B231" s="44" t="s">
        <v>843</v>
      </c>
      <c r="C231" s="44">
        <v>1</v>
      </c>
      <c r="D231" s="47">
        <v>2365</v>
      </c>
      <c r="E231" s="51">
        <f t="shared" si="6"/>
        <v>2365</v>
      </c>
      <c r="F231" s="75"/>
      <c r="G231" s="1"/>
    </row>
    <row r="232" spans="1:7" x14ac:dyDescent="0.2">
      <c r="A232" s="46">
        <v>2365</v>
      </c>
      <c r="B232" s="44" t="s">
        <v>844</v>
      </c>
      <c r="C232" s="44">
        <v>2</v>
      </c>
      <c r="D232" s="47">
        <v>2350</v>
      </c>
      <c r="E232" s="51">
        <f t="shared" si="6"/>
        <v>4700</v>
      </c>
      <c r="F232" s="75"/>
      <c r="G232" s="1"/>
    </row>
    <row r="233" spans="1:7" x14ac:dyDescent="0.2">
      <c r="A233" s="46">
        <v>2365</v>
      </c>
      <c r="B233" s="44" t="s">
        <v>845</v>
      </c>
      <c r="C233" s="44">
        <v>8</v>
      </c>
      <c r="D233" s="47">
        <v>1175</v>
      </c>
      <c r="E233" s="51">
        <f t="shared" si="6"/>
        <v>9400</v>
      </c>
      <c r="F233" s="75"/>
      <c r="G233" s="1"/>
    </row>
    <row r="234" spans="1:7" x14ac:dyDescent="0.2">
      <c r="A234" s="46">
        <v>2365</v>
      </c>
      <c r="B234" s="48" t="s">
        <v>846</v>
      </c>
      <c r="C234" s="44">
        <v>12</v>
      </c>
      <c r="D234" s="47">
        <v>125</v>
      </c>
      <c r="E234" s="51">
        <f t="shared" si="6"/>
        <v>1500</v>
      </c>
      <c r="F234" s="75"/>
      <c r="G234" s="1"/>
    </row>
    <row r="235" spans="1:7" x14ac:dyDescent="0.2">
      <c r="A235" s="46">
        <v>2365</v>
      </c>
      <c r="B235" s="44" t="s">
        <v>847</v>
      </c>
      <c r="C235" s="44">
        <v>8</v>
      </c>
      <c r="D235" s="47">
        <v>75</v>
      </c>
      <c r="E235" s="51">
        <f t="shared" si="6"/>
        <v>600</v>
      </c>
      <c r="F235" s="75"/>
      <c r="G235" s="1"/>
    </row>
    <row r="236" spans="1:7" x14ac:dyDescent="0.2">
      <c r="A236" s="46">
        <v>2365</v>
      </c>
      <c r="B236" s="44" t="s">
        <v>848</v>
      </c>
      <c r="C236" s="44">
        <v>2</v>
      </c>
      <c r="D236" s="47">
        <v>100</v>
      </c>
      <c r="E236" s="51">
        <f t="shared" si="6"/>
        <v>200</v>
      </c>
      <c r="F236" s="75"/>
      <c r="G236" s="1"/>
    </row>
    <row r="237" spans="1:7" x14ac:dyDescent="0.2">
      <c r="A237" s="46">
        <v>2365</v>
      </c>
      <c r="B237" s="44" t="s">
        <v>849</v>
      </c>
      <c r="C237" s="44">
        <v>2</v>
      </c>
      <c r="D237" s="47">
        <v>265</v>
      </c>
      <c r="E237" s="51">
        <f t="shared" si="6"/>
        <v>530</v>
      </c>
      <c r="F237" s="75"/>
      <c r="G237" s="1"/>
    </row>
    <row r="238" spans="1:7" x14ac:dyDescent="0.2">
      <c r="A238" s="46">
        <v>2365</v>
      </c>
      <c r="B238" s="44" t="s">
        <v>850</v>
      </c>
      <c r="C238" s="44">
        <v>1</v>
      </c>
      <c r="D238" s="47">
        <v>125</v>
      </c>
      <c r="E238" s="51">
        <f t="shared" si="6"/>
        <v>125</v>
      </c>
      <c r="F238" s="75"/>
      <c r="G238" s="1"/>
    </row>
    <row r="239" spans="1:7" x14ac:dyDescent="0.2">
      <c r="A239" s="46">
        <v>2365</v>
      </c>
      <c r="B239" s="44" t="s">
        <v>851</v>
      </c>
      <c r="C239" s="44">
        <v>3</v>
      </c>
      <c r="D239" s="47">
        <v>75</v>
      </c>
      <c r="E239" s="51">
        <f t="shared" si="6"/>
        <v>225</v>
      </c>
      <c r="F239" s="75"/>
      <c r="G239" s="1"/>
    </row>
    <row r="240" spans="1:7" x14ac:dyDescent="0.2">
      <c r="A240" s="46">
        <v>2365</v>
      </c>
      <c r="B240" s="44" t="s">
        <v>852</v>
      </c>
      <c r="C240" s="44">
        <v>1</v>
      </c>
      <c r="D240" s="47">
        <v>260</v>
      </c>
      <c r="E240" s="51">
        <f t="shared" si="6"/>
        <v>260</v>
      </c>
      <c r="F240" s="75"/>
      <c r="G240" s="1"/>
    </row>
    <row r="241" spans="1:7" x14ac:dyDescent="0.2">
      <c r="A241" s="46">
        <v>2365</v>
      </c>
      <c r="B241" s="44" t="s">
        <v>853</v>
      </c>
      <c r="C241" s="44">
        <v>22</v>
      </c>
      <c r="D241" s="47">
        <v>45</v>
      </c>
      <c r="E241" s="51">
        <f t="shared" si="6"/>
        <v>990</v>
      </c>
      <c r="F241" s="75"/>
      <c r="G241" s="1"/>
    </row>
    <row r="242" spans="1:7" x14ac:dyDescent="0.2">
      <c r="A242" s="46">
        <v>2365</v>
      </c>
      <c r="B242" s="44" t="s">
        <v>854</v>
      </c>
      <c r="C242" s="44">
        <v>3</v>
      </c>
      <c r="D242" s="47">
        <v>125</v>
      </c>
      <c r="E242" s="51">
        <f t="shared" si="6"/>
        <v>375</v>
      </c>
      <c r="F242" s="75"/>
      <c r="G242" s="1"/>
    </row>
    <row r="243" spans="1:7" x14ac:dyDescent="0.2">
      <c r="A243" s="46">
        <v>2365</v>
      </c>
      <c r="B243" s="44" t="s">
        <v>293</v>
      </c>
      <c r="C243" s="44">
        <v>7</v>
      </c>
      <c r="D243" s="47">
        <v>50</v>
      </c>
      <c r="E243" s="51">
        <f t="shared" si="6"/>
        <v>350</v>
      </c>
      <c r="F243" s="75"/>
      <c r="G243" s="1"/>
    </row>
    <row r="244" spans="1:7" x14ac:dyDescent="0.2">
      <c r="A244" s="46">
        <v>2365</v>
      </c>
      <c r="B244" s="44" t="s">
        <v>855</v>
      </c>
      <c r="C244" s="44">
        <v>10</v>
      </c>
      <c r="D244" s="47">
        <v>45</v>
      </c>
      <c r="E244" s="51">
        <f t="shared" si="6"/>
        <v>450</v>
      </c>
      <c r="F244" s="75"/>
      <c r="G244" s="1"/>
    </row>
    <row r="245" spans="1:7" x14ac:dyDescent="0.2">
      <c r="A245" s="46">
        <v>2365</v>
      </c>
      <c r="B245" s="44" t="s">
        <v>1217</v>
      </c>
      <c r="C245" s="44">
        <v>1</v>
      </c>
      <c r="D245" s="47">
        <v>150</v>
      </c>
      <c r="E245" s="51">
        <f t="shared" si="6"/>
        <v>150</v>
      </c>
      <c r="F245" s="75"/>
      <c r="G245" s="1"/>
    </row>
    <row r="246" spans="1:7" x14ac:dyDescent="0.2">
      <c r="A246" s="46">
        <v>2365</v>
      </c>
      <c r="B246" s="44" t="s">
        <v>288</v>
      </c>
      <c r="C246" s="44">
        <v>1</v>
      </c>
      <c r="D246" s="47">
        <v>480</v>
      </c>
      <c r="E246" s="51">
        <f t="shared" si="6"/>
        <v>480</v>
      </c>
      <c r="F246" s="75"/>
      <c r="G246" s="1"/>
    </row>
    <row r="247" spans="1:7" x14ac:dyDescent="0.2">
      <c r="A247" s="46">
        <v>2365</v>
      </c>
      <c r="B247" s="44" t="s">
        <v>856</v>
      </c>
      <c r="C247" s="44">
        <v>6</v>
      </c>
      <c r="D247" s="47">
        <v>75</v>
      </c>
      <c r="E247" s="51">
        <f>C247*D247</f>
        <v>450</v>
      </c>
      <c r="F247" s="75"/>
      <c r="G247" s="1"/>
    </row>
    <row r="248" spans="1:7" x14ac:dyDescent="0.2">
      <c r="A248" s="46">
        <v>2365</v>
      </c>
      <c r="B248" s="44" t="s">
        <v>857</v>
      </c>
      <c r="C248" s="44">
        <v>6</v>
      </c>
      <c r="D248" s="47">
        <v>10</v>
      </c>
      <c r="E248" s="51">
        <f t="shared" ref="E248:E279" si="7">C248*D248</f>
        <v>60</v>
      </c>
      <c r="F248" s="75"/>
      <c r="G248" s="1"/>
    </row>
    <row r="249" spans="1:7" x14ac:dyDescent="0.2">
      <c r="A249" s="46">
        <v>2365</v>
      </c>
      <c r="B249" s="44" t="s">
        <v>858</v>
      </c>
      <c r="C249" s="44">
        <v>1</v>
      </c>
      <c r="D249" s="47">
        <v>325</v>
      </c>
      <c r="E249" s="51">
        <f t="shared" si="7"/>
        <v>325</v>
      </c>
      <c r="F249" s="75"/>
      <c r="G249" s="1"/>
    </row>
    <row r="250" spans="1:7" x14ac:dyDescent="0.2">
      <c r="A250" s="46">
        <v>2365</v>
      </c>
      <c r="B250" s="44" t="s">
        <v>859</v>
      </c>
      <c r="C250" s="44">
        <v>6</v>
      </c>
      <c r="D250" s="47">
        <v>325</v>
      </c>
      <c r="E250" s="51">
        <f t="shared" si="7"/>
        <v>1950</v>
      </c>
      <c r="F250" s="75"/>
      <c r="G250" s="1"/>
    </row>
    <row r="251" spans="1:7" x14ac:dyDescent="0.2">
      <c r="A251" s="46">
        <v>2365</v>
      </c>
      <c r="B251" s="44" t="s">
        <v>860</v>
      </c>
      <c r="C251" s="44">
        <v>14</v>
      </c>
      <c r="D251" s="47">
        <v>29</v>
      </c>
      <c r="E251" s="51">
        <f t="shared" si="7"/>
        <v>406</v>
      </c>
      <c r="F251" s="75"/>
      <c r="G251" s="1"/>
    </row>
    <row r="252" spans="1:7" x14ac:dyDescent="0.2">
      <c r="A252" s="46">
        <v>2365</v>
      </c>
      <c r="B252" s="44" t="s">
        <v>861</v>
      </c>
      <c r="C252" s="44">
        <v>34</v>
      </c>
      <c r="D252" s="47">
        <v>27</v>
      </c>
      <c r="E252" s="51">
        <f t="shared" si="7"/>
        <v>918</v>
      </c>
      <c r="F252" s="75"/>
      <c r="G252" s="1"/>
    </row>
    <row r="253" spans="1:7" x14ac:dyDescent="0.2">
      <c r="A253" s="46">
        <v>2365</v>
      </c>
      <c r="B253" s="44" t="s">
        <v>862</v>
      </c>
      <c r="C253" s="44">
        <v>33</v>
      </c>
      <c r="D253" s="47">
        <v>12</v>
      </c>
      <c r="E253" s="51">
        <f t="shared" si="7"/>
        <v>396</v>
      </c>
      <c r="F253" s="75"/>
      <c r="G253" s="1"/>
    </row>
    <row r="254" spans="1:7" x14ac:dyDescent="0.2">
      <c r="A254" s="46">
        <v>2365</v>
      </c>
      <c r="B254" s="44" t="s">
        <v>863</v>
      </c>
      <c r="C254" s="44">
        <v>13</v>
      </c>
      <c r="D254" s="47">
        <v>80</v>
      </c>
      <c r="E254" s="51">
        <f t="shared" si="7"/>
        <v>1040</v>
      </c>
      <c r="F254" s="75"/>
      <c r="G254" s="1"/>
    </row>
    <row r="255" spans="1:7" x14ac:dyDescent="0.2">
      <c r="A255" s="46">
        <v>2365</v>
      </c>
      <c r="B255" s="44" t="s">
        <v>864</v>
      </c>
      <c r="C255" s="44">
        <v>2</v>
      </c>
      <c r="D255" s="47">
        <v>125</v>
      </c>
      <c r="E255" s="51">
        <f t="shared" si="7"/>
        <v>250</v>
      </c>
      <c r="F255" s="75"/>
      <c r="G255" s="1"/>
    </row>
    <row r="256" spans="1:7" x14ac:dyDescent="0.2">
      <c r="A256" s="46">
        <v>2365</v>
      </c>
      <c r="B256" s="44" t="s">
        <v>865</v>
      </c>
      <c r="C256" s="44">
        <v>2</v>
      </c>
      <c r="D256" s="47">
        <v>1145</v>
      </c>
      <c r="E256" s="51">
        <f t="shared" si="7"/>
        <v>2290</v>
      </c>
      <c r="F256" s="75"/>
      <c r="G256" s="1"/>
    </row>
    <row r="257" spans="1:7" x14ac:dyDescent="0.2">
      <c r="A257" s="46">
        <v>2365</v>
      </c>
      <c r="B257" s="44" t="s">
        <v>866</v>
      </c>
      <c r="C257" s="44">
        <v>50</v>
      </c>
      <c r="D257" s="47">
        <v>50</v>
      </c>
      <c r="E257" s="51">
        <f t="shared" si="7"/>
        <v>2500</v>
      </c>
      <c r="F257" s="75"/>
      <c r="G257" s="1"/>
    </row>
    <row r="258" spans="1:7" x14ac:dyDescent="0.2">
      <c r="A258" s="46">
        <v>2365</v>
      </c>
      <c r="B258" s="44" t="s">
        <v>867</v>
      </c>
      <c r="C258" s="44">
        <v>14</v>
      </c>
      <c r="D258" s="47">
        <v>15</v>
      </c>
      <c r="E258" s="51">
        <f t="shared" si="7"/>
        <v>210</v>
      </c>
      <c r="F258" s="75"/>
      <c r="G258" s="1"/>
    </row>
    <row r="259" spans="1:7" x14ac:dyDescent="0.2">
      <c r="A259" s="46">
        <v>2365</v>
      </c>
      <c r="B259" s="44" t="s">
        <v>868</v>
      </c>
      <c r="C259" s="44">
        <v>50</v>
      </c>
      <c r="D259" s="47">
        <v>50</v>
      </c>
      <c r="E259" s="51">
        <f t="shared" si="7"/>
        <v>2500</v>
      </c>
      <c r="F259" s="75"/>
      <c r="G259" s="1"/>
    </row>
    <row r="260" spans="1:7" x14ac:dyDescent="0.2">
      <c r="A260" s="46">
        <v>2365</v>
      </c>
      <c r="B260" s="44" t="s">
        <v>869</v>
      </c>
      <c r="C260" s="44">
        <v>34</v>
      </c>
      <c r="D260" s="47">
        <v>27</v>
      </c>
      <c r="E260" s="51">
        <f t="shared" si="7"/>
        <v>918</v>
      </c>
      <c r="F260" s="75"/>
      <c r="G260" s="1"/>
    </row>
    <row r="261" spans="1:7" x14ac:dyDescent="0.2">
      <c r="A261" s="46">
        <v>2365</v>
      </c>
      <c r="B261" s="44" t="s">
        <v>870</v>
      </c>
      <c r="C261" s="44">
        <v>11</v>
      </c>
      <c r="D261" s="47">
        <v>25</v>
      </c>
      <c r="E261" s="51">
        <f t="shared" si="7"/>
        <v>275</v>
      </c>
      <c r="F261" s="75"/>
      <c r="G261" s="1"/>
    </row>
    <row r="262" spans="1:7" x14ac:dyDescent="0.2">
      <c r="A262" s="46">
        <v>2365</v>
      </c>
      <c r="B262" s="44" t="s">
        <v>871</v>
      </c>
      <c r="C262" s="44">
        <v>24</v>
      </c>
      <c r="D262" s="47">
        <v>47</v>
      </c>
      <c r="E262" s="51">
        <f t="shared" si="7"/>
        <v>1128</v>
      </c>
      <c r="F262" s="75"/>
      <c r="G262" s="1"/>
    </row>
    <row r="263" spans="1:7" x14ac:dyDescent="0.2">
      <c r="A263" s="46">
        <v>2365</v>
      </c>
      <c r="B263" s="44" t="s">
        <v>863</v>
      </c>
      <c r="C263" s="44">
        <v>13</v>
      </c>
      <c r="D263" s="47">
        <v>80</v>
      </c>
      <c r="E263" s="51">
        <f t="shared" si="7"/>
        <v>1040</v>
      </c>
      <c r="F263" s="75"/>
      <c r="G263" s="1"/>
    </row>
    <row r="264" spans="1:7" x14ac:dyDescent="0.2">
      <c r="A264" s="46">
        <v>2365</v>
      </c>
      <c r="B264" s="44" t="s">
        <v>113</v>
      </c>
      <c r="C264" s="44">
        <v>22</v>
      </c>
      <c r="D264" s="47">
        <v>225</v>
      </c>
      <c r="E264" s="51">
        <f t="shared" si="7"/>
        <v>4950</v>
      </c>
      <c r="F264" s="75"/>
      <c r="G264" s="1"/>
    </row>
    <row r="265" spans="1:7" x14ac:dyDescent="0.2">
      <c r="A265" s="46">
        <v>2365</v>
      </c>
      <c r="B265" s="44" t="s">
        <v>872</v>
      </c>
      <c r="C265" s="44">
        <v>5</v>
      </c>
      <c r="D265" s="47">
        <v>425</v>
      </c>
      <c r="E265" s="51">
        <f t="shared" si="7"/>
        <v>2125</v>
      </c>
      <c r="F265" s="75"/>
      <c r="G265" s="1"/>
    </row>
    <row r="266" spans="1:7" x14ac:dyDescent="0.2">
      <c r="A266" s="46">
        <v>2365</v>
      </c>
      <c r="B266" s="44" t="s">
        <v>873</v>
      </c>
      <c r="C266" s="44">
        <v>4</v>
      </c>
      <c r="D266" s="47">
        <v>400</v>
      </c>
      <c r="E266" s="51">
        <f t="shared" si="7"/>
        <v>1600</v>
      </c>
      <c r="F266" s="75"/>
      <c r="G266" s="1"/>
    </row>
    <row r="267" spans="1:7" x14ac:dyDescent="0.2">
      <c r="A267" s="46">
        <v>2365</v>
      </c>
      <c r="B267" s="44" t="s">
        <v>874</v>
      </c>
      <c r="C267" s="44">
        <v>6</v>
      </c>
      <c r="D267" s="47">
        <v>350</v>
      </c>
      <c r="E267" s="51">
        <f t="shared" si="7"/>
        <v>2100</v>
      </c>
      <c r="F267" s="75"/>
      <c r="G267" s="1"/>
    </row>
    <row r="268" spans="1:7" x14ac:dyDescent="0.2">
      <c r="A268" s="46">
        <v>2365</v>
      </c>
      <c r="B268" s="44" t="s">
        <v>875</v>
      </c>
      <c r="C268" s="44">
        <v>6</v>
      </c>
      <c r="D268" s="47">
        <v>70</v>
      </c>
      <c r="E268" s="51">
        <f t="shared" si="7"/>
        <v>420</v>
      </c>
      <c r="F268" s="75"/>
      <c r="G268" s="1"/>
    </row>
    <row r="269" spans="1:7" x14ac:dyDescent="0.2">
      <c r="A269" s="46">
        <v>2365</v>
      </c>
      <c r="B269" s="44" t="s">
        <v>876</v>
      </c>
      <c r="C269" s="44">
        <v>5</v>
      </c>
      <c r="D269" s="47">
        <v>400</v>
      </c>
      <c r="E269" s="51">
        <f t="shared" si="7"/>
        <v>2000</v>
      </c>
      <c r="F269" s="75"/>
      <c r="G269" s="1"/>
    </row>
    <row r="270" spans="1:7" x14ac:dyDescent="0.2">
      <c r="A270" s="46">
        <v>2365</v>
      </c>
      <c r="B270" s="44" t="s">
        <v>877</v>
      </c>
      <c r="C270" s="44">
        <v>6</v>
      </c>
      <c r="D270" s="47">
        <v>270</v>
      </c>
      <c r="E270" s="51">
        <f t="shared" si="7"/>
        <v>1620</v>
      </c>
      <c r="F270" s="75"/>
      <c r="G270" s="1"/>
    </row>
    <row r="271" spans="1:7" x14ac:dyDescent="0.2">
      <c r="A271" s="46">
        <v>2365</v>
      </c>
      <c r="B271" s="44" t="s">
        <v>878</v>
      </c>
      <c r="C271" s="44">
        <v>1</v>
      </c>
      <c r="D271" s="47">
        <v>1285</v>
      </c>
      <c r="E271" s="51">
        <f t="shared" si="7"/>
        <v>1285</v>
      </c>
      <c r="F271" s="75"/>
      <c r="G271" s="1"/>
    </row>
    <row r="272" spans="1:7" x14ac:dyDescent="0.2">
      <c r="A272" s="46">
        <v>2365</v>
      </c>
      <c r="B272" s="44" t="s">
        <v>879</v>
      </c>
      <c r="C272" s="44">
        <v>1</v>
      </c>
      <c r="D272" s="47">
        <v>995</v>
      </c>
      <c r="E272" s="51">
        <f t="shared" si="7"/>
        <v>995</v>
      </c>
      <c r="F272" s="75"/>
      <c r="G272" s="1"/>
    </row>
    <row r="273" spans="1:7" x14ac:dyDescent="0.2">
      <c r="A273" s="46">
        <v>2365</v>
      </c>
      <c r="B273" s="44" t="s">
        <v>880</v>
      </c>
      <c r="C273" s="44">
        <v>1</v>
      </c>
      <c r="D273" s="47">
        <v>1280</v>
      </c>
      <c r="E273" s="51">
        <f t="shared" si="7"/>
        <v>1280</v>
      </c>
      <c r="F273" s="75"/>
      <c r="G273" s="1"/>
    </row>
    <row r="274" spans="1:7" x14ac:dyDescent="0.2">
      <c r="A274" s="46">
        <v>2365</v>
      </c>
      <c r="B274" s="44" t="s">
        <v>881</v>
      </c>
      <c r="C274" s="44">
        <v>35</v>
      </c>
      <c r="D274" s="47">
        <v>450</v>
      </c>
      <c r="E274" s="51">
        <f t="shared" si="7"/>
        <v>15750</v>
      </c>
      <c r="F274" s="75"/>
      <c r="G274" s="1"/>
    </row>
    <row r="275" spans="1:7" x14ac:dyDescent="0.2">
      <c r="A275" s="46">
        <v>2365</v>
      </c>
      <c r="B275" s="44" t="s">
        <v>38</v>
      </c>
      <c r="C275" s="44">
        <v>493</v>
      </c>
      <c r="D275" s="47">
        <v>395</v>
      </c>
      <c r="E275" s="51">
        <f t="shared" si="7"/>
        <v>194735</v>
      </c>
      <c r="F275" s="75"/>
      <c r="G275" s="1"/>
    </row>
    <row r="276" spans="1:7" x14ac:dyDescent="0.2">
      <c r="A276" s="46">
        <v>2365</v>
      </c>
      <c r="B276" s="44" t="s">
        <v>882</v>
      </c>
      <c r="C276" s="44">
        <v>1</v>
      </c>
      <c r="D276" s="47">
        <v>450</v>
      </c>
      <c r="E276" s="51">
        <f t="shared" si="7"/>
        <v>450</v>
      </c>
      <c r="F276" s="75"/>
      <c r="G276" s="1"/>
    </row>
    <row r="277" spans="1:7" x14ac:dyDescent="0.2">
      <c r="A277" s="46">
        <v>2365</v>
      </c>
      <c r="B277" s="44" t="s">
        <v>883</v>
      </c>
      <c r="C277" s="44">
        <v>16</v>
      </c>
      <c r="D277" s="47">
        <v>2569</v>
      </c>
      <c r="E277" s="51">
        <f t="shared" si="7"/>
        <v>41104</v>
      </c>
      <c r="F277" s="75"/>
      <c r="G277" s="1"/>
    </row>
    <row r="278" spans="1:7" x14ac:dyDescent="0.2">
      <c r="A278" s="46">
        <v>2365</v>
      </c>
      <c r="B278" s="44" t="s">
        <v>884</v>
      </c>
      <c r="C278" s="44">
        <v>2</v>
      </c>
      <c r="D278" s="47">
        <v>2350</v>
      </c>
      <c r="E278" s="51">
        <f t="shared" si="7"/>
        <v>4700</v>
      </c>
      <c r="F278" s="75"/>
      <c r="G278" s="1"/>
    </row>
    <row r="279" spans="1:7" x14ac:dyDescent="0.2">
      <c r="A279" s="46">
        <v>2365</v>
      </c>
      <c r="B279" s="44" t="s">
        <v>435</v>
      </c>
      <c r="C279" s="44">
        <v>22</v>
      </c>
      <c r="D279" s="47">
        <v>1125</v>
      </c>
      <c r="E279" s="51">
        <f t="shared" si="7"/>
        <v>24750</v>
      </c>
      <c r="F279" s="75"/>
      <c r="G279" s="1"/>
    </row>
    <row r="280" spans="1:7" x14ac:dyDescent="0.2">
      <c r="A280" s="46">
        <v>2365</v>
      </c>
      <c r="B280" s="44" t="s">
        <v>432</v>
      </c>
      <c r="C280" s="44">
        <v>9</v>
      </c>
      <c r="D280" s="47">
        <v>1895</v>
      </c>
      <c r="E280" s="51">
        <f>C280*D280</f>
        <v>17055</v>
      </c>
      <c r="F280" s="75"/>
      <c r="G280" s="1"/>
    </row>
    <row r="281" spans="1:7" x14ac:dyDescent="0.2">
      <c r="A281" s="46">
        <v>2365</v>
      </c>
      <c r="B281" s="44" t="s">
        <v>885</v>
      </c>
      <c r="C281" s="44">
        <v>5</v>
      </c>
      <c r="D281" s="47">
        <v>1975</v>
      </c>
      <c r="E281" s="51">
        <f t="shared" ref="E281:E312" si="8">C281*D281</f>
        <v>9875</v>
      </c>
      <c r="F281" s="75"/>
      <c r="G281" s="1"/>
    </row>
    <row r="282" spans="1:7" x14ac:dyDescent="0.2">
      <c r="A282" s="46">
        <v>2365</v>
      </c>
      <c r="B282" s="44" t="s">
        <v>886</v>
      </c>
      <c r="C282" s="44">
        <v>16</v>
      </c>
      <c r="D282" s="47">
        <v>1150</v>
      </c>
      <c r="E282" s="51">
        <f t="shared" si="8"/>
        <v>18400</v>
      </c>
      <c r="F282" s="75"/>
      <c r="G282" s="1"/>
    </row>
    <row r="283" spans="1:7" x14ac:dyDescent="0.2">
      <c r="A283" s="46">
        <v>2365</v>
      </c>
      <c r="B283" s="44" t="s">
        <v>887</v>
      </c>
      <c r="C283" s="44">
        <v>11</v>
      </c>
      <c r="D283" s="47">
        <v>1190</v>
      </c>
      <c r="E283" s="51">
        <f t="shared" si="8"/>
        <v>13090</v>
      </c>
      <c r="F283" s="75"/>
      <c r="G283" s="1"/>
    </row>
    <row r="284" spans="1:7" x14ac:dyDescent="0.2">
      <c r="A284" s="46">
        <v>2365</v>
      </c>
      <c r="B284" s="44" t="s">
        <v>888</v>
      </c>
      <c r="C284" s="44">
        <v>5</v>
      </c>
      <c r="D284" s="47">
        <v>1800</v>
      </c>
      <c r="E284" s="51">
        <f t="shared" si="8"/>
        <v>9000</v>
      </c>
      <c r="F284" s="75"/>
      <c r="G284" s="1"/>
    </row>
    <row r="285" spans="1:7" x14ac:dyDescent="0.2">
      <c r="A285" s="46">
        <v>2365</v>
      </c>
      <c r="B285" s="44" t="s">
        <v>889</v>
      </c>
      <c r="C285" s="44">
        <v>5</v>
      </c>
      <c r="D285" s="47">
        <v>1780</v>
      </c>
      <c r="E285" s="51">
        <f t="shared" si="8"/>
        <v>8900</v>
      </c>
      <c r="F285" s="75"/>
      <c r="G285" s="1"/>
    </row>
    <row r="286" spans="1:7" x14ac:dyDescent="0.2">
      <c r="A286" s="46">
        <v>2365</v>
      </c>
      <c r="B286" s="44" t="s">
        <v>31</v>
      </c>
      <c r="C286" s="44">
        <v>11</v>
      </c>
      <c r="D286" s="47">
        <v>1800</v>
      </c>
      <c r="E286" s="51">
        <f t="shared" si="8"/>
        <v>19800</v>
      </c>
      <c r="F286" s="75"/>
      <c r="G286" s="1"/>
    </row>
    <row r="287" spans="1:7" x14ac:dyDescent="0.2">
      <c r="A287" s="46">
        <v>2365</v>
      </c>
      <c r="B287" s="44" t="s">
        <v>890</v>
      </c>
      <c r="C287" s="44">
        <v>24</v>
      </c>
      <c r="D287" s="47">
        <v>1790</v>
      </c>
      <c r="E287" s="51">
        <f t="shared" si="8"/>
        <v>42960</v>
      </c>
      <c r="F287" s="75"/>
      <c r="G287" s="1"/>
    </row>
    <row r="288" spans="1:7" x14ac:dyDescent="0.2">
      <c r="A288" s="46">
        <v>2365</v>
      </c>
      <c r="B288" s="44" t="s">
        <v>891</v>
      </c>
      <c r="C288" s="44">
        <v>6</v>
      </c>
      <c r="D288" s="47">
        <v>1785</v>
      </c>
      <c r="E288" s="51">
        <f t="shared" si="8"/>
        <v>10710</v>
      </c>
      <c r="F288" s="75"/>
      <c r="G288" s="1"/>
    </row>
    <row r="289" spans="1:7" x14ac:dyDescent="0.2">
      <c r="A289" s="46">
        <v>2365</v>
      </c>
      <c r="B289" s="44" t="s">
        <v>1163</v>
      </c>
      <c r="C289" s="44">
        <v>24</v>
      </c>
      <c r="D289" s="47">
        <v>1650</v>
      </c>
      <c r="E289" s="51">
        <f t="shared" si="8"/>
        <v>39600</v>
      </c>
      <c r="F289" s="75"/>
      <c r="G289" s="1"/>
    </row>
    <row r="290" spans="1:7" x14ac:dyDescent="0.2">
      <c r="A290" s="46">
        <v>2365</v>
      </c>
      <c r="B290" s="44" t="s">
        <v>892</v>
      </c>
      <c r="C290" s="44">
        <v>13</v>
      </c>
      <c r="D290" s="47">
        <v>1650</v>
      </c>
      <c r="E290" s="51">
        <f t="shared" si="8"/>
        <v>21450</v>
      </c>
      <c r="F290" s="75"/>
      <c r="G290" s="1"/>
    </row>
    <row r="291" spans="1:7" x14ac:dyDescent="0.2">
      <c r="A291" s="46">
        <v>2365</v>
      </c>
      <c r="B291" s="44" t="s">
        <v>893</v>
      </c>
      <c r="C291" s="44">
        <v>5</v>
      </c>
      <c r="D291" s="47">
        <v>1150</v>
      </c>
      <c r="E291" s="51">
        <f t="shared" si="8"/>
        <v>5750</v>
      </c>
      <c r="F291" s="75"/>
      <c r="G291" s="1"/>
    </row>
    <row r="292" spans="1:7" x14ac:dyDescent="0.2">
      <c r="A292" s="46">
        <v>2365</v>
      </c>
      <c r="B292" s="44" t="s">
        <v>894</v>
      </c>
      <c r="C292" s="44">
        <v>7</v>
      </c>
      <c r="D292" s="47">
        <v>900</v>
      </c>
      <c r="E292" s="51">
        <f t="shared" si="8"/>
        <v>6300</v>
      </c>
      <c r="F292" s="75"/>
      <c r="G292" s="1"/>
    </row>
    <row r="293" spans="1:7" x14ac:dyDescent="0.2">
      <c r="A293" s="46">
        <v>2365</v>
      </c>
      <c r="B293" s="44" t="s">
        <v>895</v>
      </c>
      <c r="C293" s="44">
        <v>11</v>
      </c>
      <c r="D293" s="47">
        <v>600</v>
      </c>
      <c r="E293" s="51">
        <f t="shared" si="8"/>
        <v>6600</v>
      </c>
      <c r="F293" s="75"/>
      <c r="G293" s="1"/>
    </row>
    <row r="294" spans="1:7" x14ac:dyDescent="0.2">
      <c r="A294" s="46">
        <v>2365</v>
      </c>
      <c r="B294" s="44" t="s">
        <v>418</v>
      </c>
      <c r="C294" s="44">
        <v>1</v>
      </c>
      <c r="D294" s="47">
        <v>975</v>
      </c>
      <c r="E294" s="51">
        <f t="shared" si="8"/>
        <v>975</v>
      </c>
      <c r="F294" s="75"/>
      <c r="G294" s="1"/>
    </row>
    <row r="295" spans="1:7" x14ac:dyDescent="0.2">
      <c r="A295" s="46">
        <v>2365</v>
      </c>
      <c r="B295" s="44" t="s">
        <v>896</v>
      </c>
      <c r="C295" s="44">
        <v>25</v>
      </c>
      <c r="D295" s="47">
        <v>1150</v>
      </c>
      <c r="E295" s="51">
        <f t="shared" si="8"/>
        <v>28750</v>
      </c>
      <c r="F295" s="75"/>
      <c r="G295" s="1"/>
    </row>
    <row r="296" spans="1:7" x14ac:dyDescent="0.2">
      <c r="A296" s="46">
        <v>2365</v>
      </c>
      <c r="B296" s="44" t="s">
        <v>37</v>
      </c>
      <c r="C296" s="44">
        <v>18</v>
      </c>
      <c r="D296" s="47">
        <v>1714</v>
      </c>
      <c r="E296" s="51">
        <f t="shared" si="8"/>
        <v>30852</v>
      </c>
      <c r="F296" s="75"/>
      <c r="G296" s="1"/>
    </row>
    <row r="297" spans="1:7" x14ac:dyDescent="0.2">
      <c r="A297" s="46">
        <v>2365</v>
      </c>
      <c r="B297" s="44" t="s">
        <v>897</v>
      </c>
      <c r="C297" s="44">
        <v>12</v>
      </c>
      <c r="D297" s="47">
        <v>1150</v>
      </c>
      <c r="E297" s="51">
        <f t="shared" si="8"/>
        <v>13800</v>
      </c>
      <c r="F297" s="75"/>
      <c r="G297" s="1"/>
    </row>
    <row r="298" spans="1:7" x14ac:dyDescent="0.2">
      <c r="A298" s="46">
        <v>2365</v>
      </c>
      <c r="B298" s="44" t="s">
        <v>898</v>
      </c>
      <c r="C298" s="44">
        <v>12</v>
      </c>
      <c r="D298" s="47">
        <v>1780</v>
      </c>
      <c r="E298" s="51">
        <f t="shared" si="8"/>
        <v>21360</v>
      </c>
      <c r="F298" s="75"/>
      <c r="G298" s="1"/>
    </row>
    <row r="299" spans="1:7" x14ac:dyDescent="0.2">
      <c r="A299" s="46">
        <v>2365</v>
      </c>
      <c r="B299" s="44" t="s">
        <v>899</v>
      </c>
      <c r="C299" s="44">
        <v>12</v>
      </c>
      <c r="D299" s="47">
        <v>1920</v>
      </c>
      <c r="E299" s="51">
        <f t="shared" si="8"/>
        <v>23040</v>
      </c>
      <c r="F299" s="75"/>
      <c r="G299" s="1"/>
    </row>
    <row r="300" spans="1:7" x14ac:dyDescent="0.2">
      <c r="A300" s="46">
        <v>2365</v>
      </c>
      <c r="B300" s="44" t="s">
        <v>900</v>
      </c>
      <c r="C300" s="44">
        <v>11</v>
      </c>
      <c r="D300" s="47">
        <v>1375</v>
      </c>
      <c r="E300" s="51">
        <f t="shared" si="8"/>
        <v>15125</v>
      </c>
      <c r="F300" s="75"/>
      <c r="G300" s="1"/>
    </row>
    <row r="301" spans="1:7" x14ac:dyDescent="0.2">
      <c r="A301" s="46">
        <v>2365</v>
      </c>
      <c r="B301" s="44" t="s">
        <v>901</v>
      </c>
      <c r="C301" s="44">
        <v>53</v>
      </c>
      <c r="D301" s="47">
        <v>1250</v>
      </c>
      <c r="E301" s="51">
        <f t="shared" si="8"/>
        <v>66250</v>
      </c>
      <c r="F301" s="75"/>
      <c r="G301" s="1"/>
    </row>
    <row r="302" spans="1:7" x14ac:dyDescent="0.2">
      <c r="A302" s="46">
        <v>2365</v>
      </c>
      <c r="B302" s="44" t="s">
        <v>902</v>
      </c>
      <c r="C302" s="44">
        <v>23</v>
      </c>
      <c r="D302" s="47">
        <v>1980</v>
      </c>
      <c r="E302" s="51">
        <f t="shared" si="8"/>
        <v>45540</v>
      </c>
      <c r="F302" s="75"/>
      <c r="G302" s="1"/>
    </row>
    <row r="303" spans="1:7" x14ac:dyDescent="0.2">
      <c r="A303" s="46">
        <v>2365</v>
      </c>
      <c r="B303" s="44" t="s">
        <v>903</v>
      </c>
      <c r="C303" s="44">
        <v>7</v>
      </c>
      <c r="D303" s="47">
        <v>900</v>
      </c>
      <c r="E303" s="51">
        <f t="shared" si="8"/>
        <v>6300</v>
      </c>
      <c r="F303" s="75"/>
      <c r="G303" s="1"/>
    </row>
    <row r="304" spans="1:7" x14ac:dyDescent="0.2">
      <c r="A304" s="46">
        <v>2365</v>
      </c>
      <c r="B304" s="44" t="s">
        <v>904</v>
      </c>
      <c r="C304" s="44">
        <v>24</v>
      </c>
      <c r="D304" s="47">
        <v>120</v>
      </c>
      <c r="E304" s="51">
        <f t="shared" si="8"/>
        <v>2880</v>
      </c>
      <c r="F304" s="75"/>
      <c r="G304" s="1"/>
    </row>
    <row r="305" spans="1:7" x14ac:dyDescent="0.2">
      <c r="A305" s="46">
        <v>2365</v>
      </c>
      <c r="B305" s="44" t="s">
        <v>905</v>
      </c>
      <c r="C305" s="44">
        <v>4</v>
      </c>
      <c r="D305" s="47">
        <v>1350</v>
      </c>
      <c r="E305" s="51">
        <f t="shared" si="8"/>
        <v>5400</v>
      </c>
      <c r="F305" s="75"/>
      <c r="G305" s="1"/>
    </row>
    <row r="306" spans="1:7" x14ac:dyDescent="0.2">
      <c r="A306" s="46">
        <v>2365</v>
      </c>
      <c r="B306" s="44" t="s">
        <v>906</v>
      </c>
      <c r="C306" s="44">
        <v>4</v>
      </c>
      <c r="D306" s="47">
        <v>1350</v>
      </c>
      <c r="E306" s="51">
        <f t="shared" si="8"/>
        <v>5400</v>
      </c>
      <c r="F306" s="75"/>
      <c r="G306" s="1"/>
    </row>
    <row r="307" spans="1:7" x14ac:dyDescent="0.2">
      <c r="A307" s="46">
        <v>2365</v>
      </c>
      <c r="B307" s="44" t="s">
        <v>907</v>
      </c>
      <c r="C307" s="44">
        <v>4</v>
      </c>
      <c r="D307" s="47">
        <v>1550</v>
      </c>
      <c r="E307" s="51">
        <f t="shared" si="8"/>
        <v>6200</v>
      </c>
      <c r="F307" s="75"/>
      <c r="G307" s="1"/>
    </row>
    <row r="308" spans="1:7" x14ac:dyDescent="0.2">
      <c r="A308" s="46">
        <v>2365</v>
      </c>
      <c r="B308" s="44" t="s">
        <v>448</v>
      </c>
      <c r="C308" s="44">
        <v>11</v>
      </c>
      <c r="D308" s="47">
        <v>2300</v>
      </c>
      <c r="E308" s="51">
        <f t="shared" si="8"/>
        <v>25300</v>
      </c>
      <c r="F308" s="75"/>
      <c r="G308" s="1"/>
    </row>
    <row r="309" spans="1:7" x14ac:dyDescent="0.2">
      <c r="A309" s="46">
        <v>2365</v>
      </c>
      <c r="B309" s="44" t="s">
        <v>908</v>
      </c>
      <c r="C309" s="44">
        <v>6</v>
      </c>
      <c r="D309" s="47">
        <v>1920</v>
      </c>
      <c r="E309" s="51">
        <f t="shared" si="8"/>
        <v>11520</v>
      </c>
      <c r="F309" s="75"/>
      <c r="G309" s="1"/>
    </row>
    <row r="310" spans="1:7" x14ac:dyDescent="0.2">
      <c r="A310" s="46">
        <v>2365</v>
      </c>
      <c r="B310" s="44" t="s">
        <v>909</v>
      </c>
      <c r="C310" s="44">
        <v>4</v>
      </c>
      <c r="D310" s="47">
        <v>1125</v>
      </c>
      <c r="E310" s="51">
        <f t="shared" si="8"/>
        <v>4500</v>
      </c>
      <c r="F310" s="75"/>
      <c r="G310" s="1"/>
    </row>
    <row r="311" spans="1:7" x14ac:dyDescent="0.2">
      <c r="A311" s="46">
        <v>2365</v>
      </c>
      <c r="B311" s="44" t="s">
        <v>910</v>
      </c>
      <c r="C311" s="44">
        <v>2</v>
      </c>
      <c r="D311" s="47">
        <v>1895</v>
      </c>
      <c r="E311" s="51">
        <f t="shared" si="8"/>
        <v>3790</v>
      </c>
      <c r="F311" s="75"/>
      <c r="G311" s="1"/>
    </row>
    <row r="312" spans="1:7" x14ac:dyDescent="0.2">
      <c r="A312" s="46">
        <v>2365</v>
      </c>
      <c r="B312" s="44" t="s">
        <v>911</v>
      </c>
      <c r="C312" s="44">
        <v>1</v>
      </c>
      <c r="D312" s="47">
        <v>1120</v>
      </c>
      <c r="E312" s="51">
        <f t="shared" si="8"/>
        <v>1120</v>
      </c>
      <c r="F312" s="75"/>
      <c r="G312" s="1"/>
    </row>
    <row r="313" spans="1:7" x14ac:dyDescent="0.2">
      <c r="A313" s="46">
        <v>2365</v>
      </c>
      <c r="B313" s="44" t="s">
        <v>912</v>
      </c>
      <c r="C313" s="44">
        <v>1</v>
      </c>
      <c r="D313" s="47">
        <v>1235</v>
      </c>
      <c r="E313" s="51">
        <f>C313*D313</f>
        <v>1235</v>
      </c>
      <c r="F313" s="75"/>
      <c r="G313" s="1"/>
    </row>
    <row r="314" spans="1:7" x14ac:dyDescent="0.2">
      <c r="A314" s="46">
        <v>2365</v>
      </c>
      <c r="B314" s="44" t="s">
        <v>913</v>
      </c>
      <c r="C314" s="44">
        <v>1</v>
      </c>
      <c r="D314" s="47">
        <v>1580</v>
      </c>
      <c r="E314" s="51">
        <f t="shared" ref="E314:E345" si="9">C314*D314</f>
        <v>1580</v>
      </c>
      <c r="F314" s="75"/>
      <c r="G314" s="1"/>
    </row>
    <row r="315" spans="1:7" x14ac:dyDescent="0.2">
      <c r="A315" s="46">
        <v>2365</v>
      </c>
      <c r="B315" s="44" t="s">
        <v>914</v>
      </c>
      <c r="C315" s="44">
        <v>1</v>
      </c>
      <c r="D315" s="47">
        <v>1885</v>
      </c>
      <c r="E315" s="51">
        <f t="shared" si="9"/>
        <v>1885</v>
      </c>
      <c r="F315" s="75"/>
      <c r="G315" s="1"/>
    </row>
    <row r="316" spans="1:7" x14ac:dyDescent="0.2">
      <c r="A316" s="46">
        <v>2365</v>
      </c>
      <c r="B316" s="44" t="s">
        <v>915</v>
      </c>
      <c r="C316" s="44">
        <v>1</v>
      </c>
      <c r="D316" s="47">
        <v>1500</v>
      </c>
      <c r="E316" s="51">
        <f t="shared" si="9"/>
        <v>1500</v>
      </c>
      <c r="F316" s="75"/>
      <c r="G316" s="1"/>
    </row>
    <row r="317" spans="1:7" x14ac:dyDescent="0.2">
      <c r="A317" s="46">
        <v>2365</v>
      </c>
      <c r="B317" s="44" t="s">
        <v>916</v>
      </c>
      <c r="C317" s="44">
        <v>1</v>
      </c>
      <c r="D317" s="47">
        <v>1444</v>
      </c>
      <c r="E317" s="51">
        <f t="shared" si="9"/>
        <v>1444</v>
      </c>
      <c r="F317" s="75"/>
      <c r="G317" s="1"/>
    </row>
    <row r="318" spans="1:7" x14ac:dyDescent="0.2">
      <c r="A318" s="46">
        <v>2365</v>
      </c>
      <c r="B318" s="44" t="s">
        <v>917</v>
      </c>
      <c r="C318" s="44">
        <v>1</v>
      </c>
      <c r="D318" s="47">
        <v>1325</v>
      </c>
      <c r="E318" s="51">
        <f t="shared" si="9"/>
        <v>1325</v>
      </c>
      <c r="F318" s="75"/>
      <c r="G318" s="1"/>
    </row>
    <row r="319" spans="1:7" x14ac:dyDescent="0.2">
      <c r="A319" s="46">
        <v>2365</v>
      </c>
      <c r="B319" s="44" t="s">
        <v>918</v>
      </c>
      <c r="C319" s="44">
        <v>1</v>
      </c>
      <c r="D319" s="47">
        <v>1965</v>
      </c>
      <c r="E319" s="51">
        <f t="shared" si="9"/>
        <v>1965</v>
      </c>
      <c r="F319" s="75"/>
      <c r="G319" s="1"/>
    </row>
    <row r="320" spans="1:7" x14ac:dyDescent="0.2">
      <c r="A320" s="46">
        <v>2365</v>
      </c>
      <c r="B320" s="44" t="s">
        <v>919</v>
      </c>
      <c r="C320" s="44">
        <v>1</v>
      </c>
      <c r="D320" s="47">
        <v>975</v>
      </c>
      <c r="E320" s="51">
        <f t="shared" si="9"/>
        <v>975</v>
      </c>
      <c r="F320" s="75"/>
      <c r="G320" s="1"/>
    </row>
    <row r="321" spans="1:7" x14ac:dyDescent="0.2">
      <c r="A321" s="46">
        <v>2365</v>
      </c>
      <c r="B321" s="44" t="s">
        <v>920</v>
      </c>
      <c r="C321" s="44">
        <v>1</v>
      </c>
      <c r="D321" s="47">
        <v>700</v>
      </c>
      <c r="E321" s="51">
        <f t="shared" si="9"/>
        <v>700</v>
      </c>
      <c r="F321" s="75"/>
      <c r="G321" s="1"/>
    </row>
    <row r="322" spans="1:7" x14ac:dyDescent="0.2">
      <c r="A322" s="46">
        <v>2365</v>
      </c>
      <c r="B322" s="44" t="s">
        <v>449</v>
      </c>
      <c r="C322" s="44">
        <v>1</v>
      </c>
      <c r="D322" s="47">
        <v>600</v>
      </c>
      <c r="E322" s="51">
        <f t="shared" si="9"/>
        <v>600</v>
      </c>
      <c r="F322" s="75"/>
      <c r="G322" s="1"/>
    </row>
    <row r="323" spans="1:7" x14ac:dyDescent="0.2">
      <c r="A323" s="46">
        <v>2365</v>
      </c>
      <c r="B323" s="44" t="s">
        <v>455</v>
      </c>
      <c r="C323" s="44">
        <v>1</v>
      </c>
      <c r="D323" s="47">
        <v>1780</v>
      </c>
      <c r="E323" s="51">
        <f t="shared" si="9"/>
        <v>1780</v>
      </c>
      <c r="F323" s="75"/>
      <c r="G323" s="1"/>
    </row>
    <row r="324" spans="1:7" x14ac:dyDescent="0.2">
      <c r="A324" s="46">
        <v>2365</v>
      </c>
      <c r="B324" s="44" t="s">
        <v>921</v>
      </c>
      <c r="C324" s="44">
        <v>1</v>
      </c>
      <c r="D324" s="47">
        <v>1580</v>
      </c>
      <c r="E324" s="51">
        <f t="shared" si="9"/>
        <v>1580</v>
      </c>
      <c r="F324" s="75"/>
      <c r="G324" s="1"/>
    </row>
    <row r="325" spans="1:7" x14ac:dyDescent="0.2">
      <c r="A325" s="46">
        <v>2365</v>
      </c>
      <c r="B325" s="44" t="s">
        <v>922</v>
      </c>
      <c r="C325" s="44">
        <v>4</v>
      </c>
      <c r="D325" s="47">
        <v>595</v>
      </c>
      <c r="E325" s="51">
        <f t="shared" si="9"/>
        <v>2380</v>
      </c>
      <c r="F325" s="75"/>
      <c r="G325" s="1"/>
    </row>
    <row r="326" spans="1:7" x14ac:dyDescent="0.2">
      <c r="A326" s="46">
        <v>2365</v>
      </c>
      <c r="B326" s="44" t="s">
        <v>923</v>
      </c>
      <c r="C326" s="44">
        <v>1</v>
      </c>
      <c r="D326" s="47">
        <v>1500</v>
      </c>
      <c r="E326" s="51">
        <f t="shared" si="9"/>
        <v>1500</v>
      </c>
      <c r="F326" s="75"/>
      <c r="G326" s="1"/>
    </row>
    <row r="327" spans="1:7" x14ac:dyDescent="0.2">
      <c r="A327" s="46">
        <v>2365</v>
      </c>
      <c r="B327" s="44" t="s">
        <v>924</v>
      </c>
      <c r="C327" s="44">
        <v>1</v>
      </c>
      <c r="D327" s="47">
        <v>2335</v>
      </c>
      <c r="E327" s="51">
        <f t="shared" si="9"/>
        <v>2335</v>
      </c>
      <c r="F327" s="75"/>
      <c r="G327" s="1"/>
    </row>
    <row r="328" spans="1:7" x14ac:dyDescent="0.2">
      <c r="A328" s="46">
        <v>2365</v>
      </c>
      <c r="B328" s="44" t="s">
        <v>925</v>
      </c>
      <c r="C328" s="44">
        <v>1</v>
      </c>
      <c r="D328" s="47">
        <v>1610</v>
      </c>
      <c r="E328" s="51">
        <f t="shared" si="9"/>
        <v>1610</v>
      </c>
      <c r="F328" s="75"/>
      <c r="G328" s="1"/>
    </row>
    <row r="329" spans="1:7" x14ac:dyDescent="0.2">
      <c r="A329" s="46">
        <v>2365</v>
      </c>
      <c r="B329" s="44" t="s">
        <v>926</v>
      </c>
      <c r="C329" s="44">
        <v>18</v>
      </c>
      <c r="D329" s="47">
        <v>100</v>
      </c>
      <c r="E329" s="51">
        <f t="shared" si="9"/>
        <v>1800</v>
      </c>
      <c r="F329" s="75"/>
      <c r="G329" s="1"/>
    </row>
    <row r="330" spans="1:7" x14ac:dyDescent="0.2">
      <c r="A330" s="46">
        <v>2365</v>
      </c>
      <c r="B330" s="44" t="s">
        <v>927</v>
      </c>
      <c r="C330" s="44">
        <v>3</v>
      </c>
      <c r="D330" s="47">
        <v>175</v>
      </c>
      <c r="E330" s="51">
        <f t="shared" si="9"/>
        <v>525</v>
      </c>
      <c r="F330" s="75"/>
      <c r="G330" s="1"/>
    </row>
    <row r="331" spans="1:7" x14ac:dyDescent="0.2">
      <c r="A331" s="46">
        <v>2365</v>
      </c>
      <c r="B331" s="44" t="s">
        <v>928</v>
      </c>
      <c r="C331" s="44">
        <v>7</v>
      </c>
      <c r="D331" s="47">
        <v>140</v>
      </c>
      <c r="E331" s="51">
        <f t="shared" si="9"/>
        <v>980</v>
      </c>
      <c r="F331" s="75"/>
      <c r="G331" s="1"/>
    </row>
    <row r="332" spans="1:7" x14ac:dyDescent="0.2">
      <c r="A332" s="46">
        <v>2365</v>
      </c>
      <c r="B332" s="44" t="s">
        <v>929</v>
      </c>
      <c r="C332" s="44">
        <v>143</v>
      </c>
      <c r="D332" s="47">
        <v>125</v>
      </c>
      <c r="E332" s="51">
        <f t="shared" si="9"/>
        <v>17875</v>
      </c>
      <c r="F332" s="75"/>
      <c r="G332" s="1"/>
    </row>
    <row r="333" spans="1:7" x14ac:dyDescent="0.2">
      <c r="A333" s="46">
        <v>2365</v>
      </c>
      <c r="B333" s="44" t="s">
        <v>930</v>
      </c>
      <c r="C333" s="44">
        <v>17</v>
      </c>
      <c r="D333" s="47">
        <v>350</v>
      </c>
      <c r="E333" s="51">
        <f t="shared" si="9"/>
        <v>5950</v>
      </c>
      <c r="F333" s="75"/>
      <c r="G333" s="1"/>
    </row>
    <row r="334" spans="1:7" x14ac:dyDescent="0.2">
      <c r="A334" s="46">
        <v>2365</v>
      </c>
      <c r="B334" s="44" t="s">
        <v>931</v>
      </c>
      <c r="C334" s="44">
        <v>4</v>
      </c>
      <c r="D334" s="47">
        <v>1300</v>
      </c>
      <c r="E334" s="51">
        <f t="shared" si="9"/>
        <v>5200</v>
      </c>
      <c r="F334" s="75"/>
      <c r="G334" s="1"/>
    </row>
    <row r="335" spans="1:7" x14ac:dyDescent="0.2">
      <c r="A335" s="46">
        <v>2365</v>
      </c>
      <c r="B335" s="44" t="s">
        <v>932</v>
      </c>
      <c r="C335" s="44">
        <v>11</v>
      </c>
      <c r="D335" s="47">
        <v>1360</v>
      </c>
      <c r="E335" s="51">
        <f t="shared" si="9"/>
        <v>14960</v>
      </c>
      <c r="F335" s="75"/>
      <c r="G335" s="1"/>
    </row>
    <row r="336" spans="1:7" x14ac:dyDescent="0.2">
      <c r="A336" s="46">
        <v>2365</v>
      </c>
      <c r="B336" s="44" t="s">
        <v>1218</v>
      </c>
      <c r="C336" s="44">
        <v>13</v>
      </c>
      <c r="D336" s="47">
        <v>1360</v>
      </c>
      <c r="E336" s="51">
        <f t="shared" si="9"/>
        <v>17680</v>
      </c>
      <c r="F336" s="75"/>
      <c r="G336" s="1"/>
    </row>
    <row r="337" spans="1:7" x14ac:dyDescent="0.2">
      <c r="A337" s="46">
        <v>2365</v>
      </c>
      <c r="B337" s="44" t="s">
        <v>933</v>
      </c>
      <c r="C337" s="44">
        <v>24</v>
      </c>
      <c r="D337" s="47">
        <v>812.16</v>
      </c>
      <c r="E337" s="51">
        <f t="shared" si="9"/>
        <v>19491.84</v>
      </c>
      <c r="F337" s="75"/>
      <c r="G337" s="1"/>
    </row>
    <row r="338" spans="1:7" x14ac:dyDescent="0.2">
      <c r="A338" s="46">
        <v>2365</v>
      </c>
      <c r="B338" s="44" t="s">
        <v>934</v>
      </c>
      <c r="C338" s="44">
        <v>25</v>
      </c>
      <c r="D338" s="47">
        <v>3539</v>
      </c>
      <c r="E338" s="51">
        <f t="shared" si="9"/>
        <v>88475</v>
      </c>
      <c r="F338" s="75"/>
      <c r="G338" s="1"/>
    </row>
    <row r="339" spans="1:7" x14ac:dyDescent="0.2">
      <c r="A339" s="46">
        <v>2365</v>
      </c>
      <c r="B339" s="44" t="s">
        <v>935</v>
      </c>
      <c r="C339" s="44">
        <v>15</v>
      </c>
      <c r="D339" s="47">
        <v>125</v>
      </c>
      <c r="E339" s="51">
        <f t="shared" si="9"/>
        <v>1875</v>
      </c>
      <c r="F339" s="75"/>
      <c r="G339" s="1"/>
    </row>
    <row r="340" spans="1:7" x14ac:dyDescent="0.2">
      <c r="A340" s="46">
        <v>2365</v>
      </c>
      <c r="B340" s="44" t="s">
        <v>936</v>
      </c>
      <c r="C340" s="44">
        <v>4</v>
      </c>
      <c r="D340" s="47">
        <v>1135</v>
      </c>
      <c r="E340" s="51">
        <f t="shared" si="9"/>
        <v>4540</v>
      </c>
      <c r="F340" s="75"/>
      <c r="G340" s="1"/>
    </row>
    <row r="341" spans="1:7" x14ac:dyDescent="0.2">
      <c r="A341" s="46">
        <v>2365</v>
      </c>
      <c r="B341" s="44" t="s">
        <v>937</v>
      </c>
      <c r="C341" s="44">
        <v>1</v>
      </c>
      <c r="D341" s="47">
        <v>518</v>
      </c>
      <c r="E341" s="51">
        <f t="shared" si="9"/>
        <v>518</v>
      </c>
      <c r="F341" s="75"/>
      <c r="G341" s="1"/>
    </row>
    <row r="342" spans="1:7" x14ac:dyDescent="0.2">
      <c r="A342" s="46">
        <v>2365</v>
      </c>
      <c r="B342" s="44" t="s">
        <v>938</v>
      </c>
      <c r="C342" s="44">
        <v>3</v>
      </c>
      <c r="D342" s="47">
        <v>570</v>
      </c>
      <c r="E342" s="51">
        <f t="shared" si="9"/>
        <v>1710</v>
      </c>
      <c r="F342" s="75"/>
      <c r="G342" s="1"/>
    </row>
    <row r="343" spans="1:7" x14ac:dyDescent="0.2">
      <c r="A343" s="46">
        <v>2365</v>
      </c>
      <c r="B343" s="44" t="s">
        <v>939</v>
      </c>
      <c r="C343" s="44">
        <v>12</v>
      </c>
      <c r="D343" s="47">
        <v>293</v>
      </c>
      <c r="E343" s="51">
        <f t="shared" si="9"/>
        <v>3516</v>
      </c>
      <c r="F343" s="75"/>
      <c r="G343" s="1"/>
    </row>
    <row r="344" spans="1:7" x14ac:dyDescent="0.2">
      <c r="A344" s="46">
        <v>2365</v>
      </c>
      <c r="B344" s="44" t="s">
        <v>1219</v>
      </c>
      <c r="C344" s="44">
        <v>14</v>
      </c>
      <c r="D344" s="47">
        <v>160</v>
      </c>
      <c r="E344" s="51">
        <f t="shared" si="9"/>
        <v>2240</v>
      </c>
      <c r="F344" s="75"/>
      <c r="G344" s="1"/>
    </row>
    <row r="345" spans="1:7" x14ac:dyDescent="0.2">
      <c r="A345" s="46">
        <v>2365</v>
      </c>
      <c r="B345" s="44" t="s">
        <v>940</v>
      </c>
      <c r="C345" s="44">
        <v>7</v>
      </c>
      <c r="D345" s="47">
        <v>125</v>
      </c>
      <c r="E345" s="51">
        <f t="shared" si="9"/>
        <v>875</v>
      </c>
      <c r="F345" s="75"/>
      <c r="G345" s="1"/>
    </row>
    <row r="346" spans="1:7" x14ac:dyDescent="0.2">
      <c r="A346" s="46">
        <v>2365</v>
      </c>
      <c r="B346" s="44" t="s">
        <v>941</v>
      </c>
      <c r="C346" s="44">
        <v>3</v>
      </c>
      <c r="D346" s="47">
        <v>2950</v>
      </c>
      <c r="E346" s="51">
        <f>C346*D346</f>
        <v>8850</v>
      </c>
      <c r="F346" s="75"/>
      <c r="G346" s="1"/>
    </row>
    <row r="347" spans="1:7" x14ac:dyDescent="0.2">
      <c r="A347" s="46">
        <v>2365</v>
      </c>
      <c r="B347" s="44" t="s">
        <v>942</v>
      </c>
      <c r="C347" s="44">
        <v>2</v>
      </c>
      <c r="D347" s="47">
        <v>2950</v>
      </c>
      <c r="E347" s="51">
        <f t="shared" ref="E347:E378" si="10">C347*D347</f>
        <v>5900</v>
      </c>
      <c r="F347" s="75"/>
      <c r="G347" s="1"/>
    </row>
    <row r="348" spans="1:7" x14ac:dyDescent="0.2">
      <c r="A348" s="46">
        <v>2365</v>
      </c>
      <c r="B348" s="44" t="s">
        <v>943</v>
      </c>
      <c r="C348" s="44">
        <v>2</v>
      </c>
      <c r="D348" s="47">
        <v>2950</v>
      </c>
      <c r="E348" s="51">
        <f t="shared" si="10"/>
        <v>5900</v>
      </c>
      <c r="F348" s="75"/>
      <c r="G348" s="1"/>
    </row>
    <row r="349" spans="1:7" x14ac:dyDescent="0.2">
      <c r="A349" s="46">
        <v>2365</v>
      </c>
      <c r="B349" s="44" t="s">
        <v>944</v>
      </c>
      <c r="C349" s="44">
        <v>2</v>
      </c>
      <c r="D349" s="47">
        <v>2950</v>
      </c>
      <c r="E349" s="51">
        <f t="shared" si="10"/>
        <v>5900</v>
      </c>
      <c r="F349" s="75"/>
      <c r="G349" s="1"/>
    </row>
    <row r="350" spans="1:7" x14ac:dyDescent="0.2">
      <c r="A350" s="46">
        <v>2365</v>
      </c>
      <c r="B350" s="44" t="s">
        <v>945</v>
      </c>
      <c r="C350" s="44">
        <v>6</v>
      </c>
      <c r="D350" s="47">
        <v>3560</v>
      </c>
      <c r="E350" s="51">
        <f t="shared" si="10"/>
        <v>21360</v>
      </c>
      <c r="F350" s="75"/>
      <c r="G350" s="1"/>
    </row>
    <row r="351" spans="1:7" x14ac:dyDescent="0.2">
      <c r="A351" s="46">
        <v>2365</v>
      </c>
      <c r="B351" s="44" t="s">
        <v>946</v>
      </c>
      <c r="C351" s="44">
        <v>6</v>
      </c>
      <c r="D351" s="47">
        <v>3490</v>
      </c>
      <c r="E351" s="51">
        <f t="shared" si="10"/>
        <v>20940</v>
      </c>
      <c r="F351" s="75"/>
      <c r="G351" s="1"/>
    </row>
    <row r="352" spans="1:7" x14ac:dyDescent="0.2">
      <c r="A352" s="46">
        <v>2365</v>
      </c>
      <c r="B352" s="44" t="s">
        <v>947</v>
      </c>
      <c r="C352" s="44">
        <v>3</v>
      </c>
      <c r="D352" s="47">
        <v>2950</v>
      </c>
      <c r="E352" s="51">
        <f t="shared" si="10"/>
        <v>8850</v>
      </c>
      <c r="F352" s="75"/>
      <c r="G352" s="1"/>
    </row>
    <row r="353" spans="1:7" x14ac:dyDescent="0.2">
      <c r="A353" s="46">
        <v>2365</v>
      </c>
      <c r="B353" s="44" t="s">
        <v>946</v>
      </c>
      <c r="C353" s="44">
        <v>3</v>
      </c>
      <c r="D353" s="47">
        <v>2750</v>
      </c>
      <c r="E353" s="51">
        <f t="shared" si="10"/>
        <v>8250</v>
      </c>
      <c r="F353" s="75"/>
      <c r="G353" s="1"/>
    </row>
    <row r="354" spans="1:7" x14ac:dyDescent="0.2">
      <c r="A354" s="46">
        <v>2365</v>
      </c>
      <c r="B354" s="44" t="s">
        <v>948</v>
      </c>
      <c r="C354" s="44">
        <v>105</v>
      </c>
      <c r="D354" s="47">
        <v>44</v>
      </c>
      <c r="E354" s="51">
        <f t="shared" si="10"/>
        <v>4620</v>
      </c>
      <c r="F354" s="75"/>
      <c r="G354" s="1"/>
    </row>
    <row r="355" spans="1:7" x14ac:dyDescent="0.2">
      <c r="A355" s="46">
        <v>2365</v>
      </c>
      <c r="B355" s="44" t="s">
        <v>949</v>
      </c>
      <c r="C355" s="44">
        <v>39</v>
      </c>
      <c r="D355" s="47">
        <v>150</v>
      </c>
      <c r="E355" s="51">
        <f t="shared" si="10"/>
        <v>5850</v>
      </c>
      <c r="F355" s="75"/>
      <c r="G355" s="1"/>
    </row>
    <row r="356" spans="1:7" x14ac:dyDescent="0.2">
      <c r="A356" s="46">
        <v>2365</v>
      </c>
      <c r="B356" s="44" t="s">
        <v>950</v>
      </c>
      <c r="C356" s="44">
        <v>25</v>
      </c>
      <c r="D356" s="47">
        <v>230</v>
      </c>
      <c r="E356" s="51">
        <f t="shared" si="10"/>
        <v>5750</v>
      </c>
      <c r="F356" s="75"/>
      <c r="G356" s="1"/>
    </row>
    <row r="357" spans="1:7" x14ac:dyDescent="0.2">
      <c r="A357" s="46">
        <v>2365</v>
      </c>
      <c r="B357" s="44" t="s">
        <v>951</v>
      </c>
      <c r="C357" s="44">
        <v>50</v>
      </c>
      <c r="D357" s="47">
        <v>185</v>
      </c>
      <c r="E357" s="51">
        <f t="shared" si="10"/>
        <v>9250</v>
      </c>
      <c r="F357" s="75"/>
      <c r="G357" s="1"/>
    </row>
    <row r="358" spans="1:7" x14ac:dyDescent="0.2">
      <c r="A358" s="46">
        <v>2365</v>
      </c>
      <c r="B358" s="44" t="s">
        <v>952</v>
      </c>
      <c r="C358" s="44">
        <v>42</v>
      </c>
      <c r="D358" s="47">
        <v>150</v>
      </c>
      <c r="E358" s="51">
        <f t="shared" si="10"/>
        <v>6300</v>
      </c>
      <c r="F358" s="75"/>
      <c r="G358" s="1"/>
    </row>
    <row r="359" spans="1:7" x14ac:dyDescent="0.2">
      <c r="A359" s="46">
        <v>2365</v>
      </c>
      <c r="B359" s="44" t="s">
        <v>953</v>
      </c>
      <c r="C359" s="44">
        <v>18</v>
      </c>
      <c r="D359" s="47">
        <v>190</v>
      </c>
      <c r="E359" s="51">
        <f t="shared" si="10"/>
        <v>3420</v>
      </c>
      <c r="F359" s="75"/>
      <c r="G359" s="1"/>
    </row>
    <row r="360" spans="1:7" x14ac:dyDescent="0.2">
      <c r="A360" s="46">
        <v>2365</v>
      </c>
      <c r="B360" s="44" t="s">
        <v>479</v>
      </c>
      <c r="C360" s="44">
        <v>36</v>
      </c>
      <c r="D360" s="47">
        <v>125</v>
      </c>
      <c r="E360" s="51">
        <f t="shared" si="10"/>
        <v>4500</v>
      </c>
      <c r="F360" s="75"/>
      <c r="G360" s="1"/>
    </row>
    <row r="361" spans="1:7" x14ac:dyDescent="0.2">
      <c r="A361" s="46">
        <v>2365</v>
      </c>
      <c r="B361" s="44" t="s">
        <v>954</v>
      </c>
      <c r="C361" s="44">
        <v>33</v>
      </c>
      <c r="D361" s="47">
        <v>145</v>
      </c>
      <c r="E361" s="51">
        <f t="shared" si="10"/>
        <v>4785</v>
      </c>
      <c r="F361" s="75"/>
      <c r="G361" s="1"/>
    </row>
    <row r="362" spans="1:7" x14ac:dyDescent="0.2">
      <c r="A362" s="46">
        <v>2365</v>
      </c>
      <c r="B362" s="44" t="s">
        <v>955</v>
      </c>
      <c r="C362" s="44">
        <v>113</v>
      </c>
      <c r="D362" s="47">
        <v>490</v>
      </c>
      <c r="E362" s="51">
        <f t="shared" si="10"/>
        <v>55370</v>
      </c>
      <c r="F362" s="75"/>
      <c r="G362" s="1"/>
    </row>
    <row r="363" spans="1:7" x14ac:dyDescent="0.2">
      <c r="A363" s="46">
        <v>2365</v>
      </c>
      <c r="B363" s="44" t="s">
        <v>956</v>
      </c>
      <c r="C363" s="44">
        <v>23</v>
      </c>
      <c r="D363" s="47">
        <v>50</v>
      </c>
      <c r="E363" s="51">
        <f t="shared" si="10"/>
        <v>1150</v>
      </c>
      <c r="F363" s="75"/>
      <c r="G363" s="1"/>
    </row>
    <row r="364" spans="1:7" x14ac:dyDescent="0.2">
      <c r="A364" s="46">
        <v>2365</v>
      </c>
      <c r="B364" s="44" t="s">
        <v>957</v>
      </c>
      <c r="C364" s="44">
        <v>2</v>
      </c>
      <c r="D364" s="47">
        <v>540</v>
      </c>
      <c r="E364" s="51">
        <f t="shared" si="10"/>
        <v>1080</v>
      </c>
      <c r="F364" s="75"/>
      <c r="G364" s="1"/>
    </row>
    <row r="365" spans="1:7" x14ac:dyDescent="0.2">
      <c r="A365" s="46">
        <v>2365</v>
      </c>
      <c r="B365" s="44" t="s">
        <v>1149</v>
      </c>
      <c r="C365" s="44">
        <v>4</v>
      </c>
      <c r="D365" s="47">
        <v>80</v>
      </c>
      <c r="E365" s="51">
        <f t="shared" si="10"/>
        <v>320</v>
      </c>
      <c r="F365" s="75"/>
      <c r="G365" s="1"/>
    </row>
    <row r="366" spans="1:7" x14ac:dyDescent="0.2">
      <c r="A366" s="46">
        <v>2365</v>
      </c>
      <c r="B366" s="48" t="s">
        <v>958</v>
      </c>
      <c r="C366" s="44">
        <v>96</v>
      </c>
      <c r="D366" s="47">
        <v>15</v>
      </c>
      <c r="E366" s="51">
        <f t="shared" si="10"/>
        <v>1440</v>
      </c>
      <c r="F366" s="75"/>
      <c r="G366" s="1"/>
    </row>
    <row r="367" spans="1:7" x14ac:dyDescent="0.2">
      <c r="A367" s="46">
        <v>2365</v>
      </c>
      <c r="B367" s="44" t="s">
        <v>959</v>
      </c>
      <c r="C367" s="44">
        <v>24</v>
      </c>
      <c r="D367" s="47">
        <v>250</v>
      </c>
      <c r="E367" s="51">
        <f t="shared" si="10"/>
        <v>6000</v>
      </c>
      <c r="F367" s="75"/>
      <c r="G367" s="1"/>
    </row>
    <row r="368" spans="1:7" x14ac:dyDescent="0.2">
      <c r="A368" s="46">
        <v>2365</v>
      </c>
      <c r="B368" s="44" t="s">
        <v>960</v>
      </c>
      <c r="C368" s="44">
        <v>88</v>
      </c>
      <c r="D368" s="47">
        <v>343</v>
      </c>
      <c r="E368" s="51">
        <f t="shared" si="10"/>
        <v>30184</v>
      </c>
      <c r="F368" s="75"/>
      <c r="G368" s="1"/>
    </row>
    <row r="369" spans="1:7" x14ac:dyDescent="0.2">
      <c r="A369" s="46">
        <v>2365</v>
      </c>
      <c r="B369" s="44" t="s">
        <v>961</v>
      </c>
      <c r="C369" s="44">
        <v>37</v>
      </c>
      <c r="D369" s="47">
        <v>35</v>
      </c>
      <c r="E369" s="51">
        <f t="shared" si="10"/>
        <v>1295</v>
      </c>
      <c r="F369" s="75"/>
      <c r="G369" s="1"/>
    </row>
    <row r="370" spans="1:7" x14ac:dyDescent="0.2">
      <c r="A370" s="46">
        <v>2365</v>
      </c>
      <c r="B370" s="44" t="s">
        <v>482</v>
      </c>
      <c r="C370" s="44">
        <v>23</v>
      </c>
      <c r="D370" s="47">
        <v>250</v>
      </c>
      <c r="E370" s="51">
        <f t="shared" si="10"/>
        <v>5750</v>
      </c>
      <c r="F370" s="75"/>
      <c r="G370" s="1"/>
    </row>
    <row r="371" spans="1:7" x14ac:dyDescent="0.2">
      <c r="A371" s="46">
        <v>2365</v>
      </c>
      <c r="B371" s="44" t="s">
        <v>962</v>
      </c>
      <c r="C371" s="44">
        <v>104</v>
      </c>
      <c r="D371" s="47">
        <v>40</v>
      </c>
      <c r="E371" s="51">
        <f t="shared" si="10"/>
        <v>4160</v>
      </c>
      <c r="F371" s="75"/>
      <c r="G371" s="1"/>
    </row>
    <row r="372" spans="1:7" x14ac:dyDescent="0.2">
      <c r="A372" s="46">
        <v>2365</v>
      </c>
      <c r="B372" s="44" t="s">
        <v>963</v>
      </c>
      <c r="C372" s="44">
        <v>233</v>
      </c>
      <c r="D372" s="47">
        <v>250</v>
      </c>
      <c r="E372" s="51">
        <f t="shared" si="10"/>
        <v>58250</v>
      </c>
      <c r="F372" s="75"/>
      <c r="G372" s="1"/>
    </row>
    <row r="373" spans="1:7" x14ac:dyDescent="0.2">
      <c r="A373" s="46">
        <v>2365</v>
      </c>
      <c r="B373" s="44" t="s">
        <v>964</v>
      </c>
      <c r="C373" s="44">
        <v>280</v>
      </c>
      <c r="D373" s="47">
        <v>400</v>
      </c>
      <c r="E373" s="51">
        <f t="shared" si="10"/>
        <v>112000</v>
      </c>
      <c r="F373" s="75"/>
      <c r="G373" s="1"/>
    </row>
    <row r="374" spans="1:7" x14ac:dyDescent="0.2">
      <c r="A374" s="46">
        <v>2365</v>
      </c>
      <c r="B374" s="44" t="s">
        <v>1148</v>
      </c>
      <c r="C374" s="44">
        <v>20</v>
      </c>
      <c r="D374" s="47">
        <v>75</v>
      </c>
      <c r="E374" s="51">
        <f t="shared" si="10"/>
        <v>1500</v>
      </c>
      <c r="F374" s="75"/>
      <c r="G374" s="1"/>
    </row>
    <row r="375" spans="1:7" x14ac:dyDescent="0.2">
      <c r="A375" s="46">
        <v>2365</v>
      </c>
      <c r="B375" s="44" t="s">
        <v>965</v>
      </c>
      <c r="C375" s="44">
        <v>284</v>
      </c>
      <c r="D375" s="47">
        <v>352</v>
      </c>
      <c r="E375" s="51">
        <f t="shared" si="10"/>
        <v>99968</v>
      </c>
      <c r="F375" s="75"/>
      <c r="G375" s="1"/>
    </row>
    <row r="376" spans="1:7" x14ac:dyDescent="0.2">
      <c r="A376" s="46">
        <v>2365</v>
      </c>
      <c r="B376" s="44" t="s">
        <v>966</v>
      </c>
      <c r="C376" s="44">
        <v>337</v>
      </c>
      <c r="D376" s="47">
        <v>450</v>
      </c>
      <c r="E376" s="51">
        <f t="shared" si="10"/>
        <v>151650</v>
      </c>
      <c r="F376" s="75"/>
      <c r="G376" s="1"/>
    </row>
    <row r="377" spans="1:7" x14ac:dyDescent="0.2">
      <c r="A377" s="46">
        <v>2365</v>
      </c>
      <c r="B377" s="44" t="s">
        <v>967</v>
      </c>
      <c r="C377" s="44">
        <v>5</v>
      </c>
      <c r="D377" s="47">
        <v>350</v>
      </c>
      <c r="E377" s="51">
        <f t="shared" si="10"/>
        <v>1750</v>
      </c>
      <c r="F377" s="75"/>
      <c r="G377" s="1"/>
    </row>
    <row r="378" spans="1:7" x14ac:dyDescent="0.2">
      <c r="A378" s="46">
        <v>2365</v>
      </c>
      <c r="B378" s="44" t="s">
        <v>968</v>
      </c>
      <c r="C378" s="44">
        <v>25</v>
      </c>
      <c r="D378" s="47">
        <v>300</v>
      </c>
      <c r="E378" s="51">
        <f t="shared" si="10"/>
        <v>7500</v>
      </c>
      <c r="F378" s="75"/>
      <c r="G378" s="1"/>
    </row>
    <row r="379" spans="1:7" x14ac:dyDescent="0.2">
      <c r="A379" s="46">
        <v>2365</v>
      </c>
      <c r="B379" s="44" t="s">
        <v>969</v>
      </c>
      <c r="C379" s="44">
        <v>3</v>
      </c>
      <c r="D379" s="47">
        <v>1175</v>
      </c>
      <c r="E379" s="51">
        <f>C379*D379</f>
        <v>3525</v>
      </c>
      <c r="F379" s="75"/>
      <c r="G379" s="1"/>
    </row>
    <row r="380" spans="1:7" x14ac:dyDescent="0.2">
      <c r="A380" s="46">
        <v>2365</v>
      </c>
      <c r="B380" s="44" t="s">
        <v>970</v>
      </c>
      <c r="C380" s="44">
        <v>6</v>
      </c>
      <c r="D380" s="47">
        <v>1900</v>
      </c>
      <c r="E380" s="51">
        <f t="shared" ref="E380:E411" si="11">C380*D380</f>
        <v>11400</v>
      </c>
      <c r="F380" s="75"/>
      <c r="G380" s="1"/>
    </row>
    <row r="381" spans="1:7" x14ac:dyDescent="0.2">
      <c r="A381" s="46">
        <v>2365</v>
      </c>
      <c r="B381" s="44" t="s">
        <v>971</v>
      </c>
      <c r="C381" s="44">
        <v>70</v>
      </c>
      <c r="D381" s="47">
        <v>600</v>
      </c>
      <c r="E381" s="51">
        <f t="shared" si="11"/>
        <v>42000</v>
      </c>
      <c r="F381" s="75"/>
      <c r="G381" s="1"/>
    </row>
    <row r="382" spans="1:7" x14ac:dyDescent="0.2">
      <c r="A382" s="46">
        <v>2365</v>
      </c>
      <c r="B382" s="44" t="s">
        <v>972</v>
      </c>
      <c r="C382" s="44">
        <v>21</v>
      </c>
      <c r="D382" s="47">
        <v>380</v>
      </c>
      <c r="E382" s="51">
        <f t="shared" si="11"/>
        <v>7980</v>
      </c>
      <c r="F382" s="75"/>
      <c r="G382" s="1"/>
    </row>
    <row r="383" spans="1:7" x14ac:dyDescent="0.2">
      <c r="A383" s="46">
        <v>2365</v>
      </c>
      <c r="B383" s="44" t="s">
        <v>973</v>
      </c>
      <c r="C383" s="44">
        <v>228</v>
      </c>
      <c r="D383" s="47">
        <v>155</v>
      </c>
      <c r="E383" s="51">
        <f t="shared" si="11"/>
        <v>35340</v>
      </c>
      <c r="F383" s="75"/>
      <c r="G383" s="1"/>
    </row>
    <row r="384" spans="1:7" x14ac:dyDescent="0.2">
      <c r="A384" s="46">
        <v>2365</v>
      </c>
      <c r="B384" s="44" t="s">
        <v>974</v>
      </c>
      <c r="C384" s="44">
        <v>162</v>
      </c>
      <c r="D384" s="47">
        <v>414</v>
      </c>
      <c r="E384" s="51">
        <f t="shared" si="11"/>
        <v>67068</v>
      </c>
      <c r="F384" s="75"/>
      <c r="G384" s="1"/>
    </row>
    <row r="385" spans="1:7" x14ac:dyDescent="0.2">
      <c r="A385" s="46">
        <v>2365</v>
      </c>
      <c r="B385" s="44" t="s">
        <v>975</v>
      </c>
      <c r="C385" s="44">
        <v>17</v>
      </c>
      <c r="D385" s="47">
        <v>165</v>
      </c>
      <c r="E385" s="51">
        <f t="shared" si="11"/>
        <v>2805</v>
      </c>
      <c r="F385" s="75"/>
      <c r="G385" s="1"/>
    </row>
    <row r="386" spans="1:7" x14ac:dyDescent="0.2">
      <c r="A386" s="46">
        <v>2365</v>
      </c>
      <c r="B386" s="44" t="s">
        <v>976</v>
      </c>
      <c r="C386" s="44">
        <v>11</v>
      </c>
      <c r="D386" s="47">
        <v>350</v>
      </c>
      <c r="E386" s="51">
        <f t="shared" si="11"/>
        <v>3850</v>
      </c>
      <c r="F386" s="75"/>
      <c r="G386" s="1"/>
    </row>
    <row r="387" spans="1:7" x14ac:dyDescent="0.2">
      <c r="A387" s="46">
        <v>2365</v>
      </c>
      <c r="B387" s="44" t="s">
        <v>977</v>
      </c>
      <c r="C387" s="44">
        <v>63</v>
      </c>
      <c r="D387" s="47">
        <v>650</v>
      </c>
      <c r="E387" s="51">
        <f t="shared" si="11"/>
        <v>40950</v>
      </c>
      <c r="F387" s="75"/>
      <c r="G387" s="1"/>
    </row>
    <row r="388" spans="1:7" x14ac:dyDescent="0.2">
      <c r="A388" s="46">
        <v>2365</v>
      </c>
      <c r="B388" s="44" t="s">
        <v>978</v>
      </c>
      <c r="C388" s="44">
        <v>7</v>
      </c>
      <c r="D388" s="47">
        <v>2970</v>
      </c>
      <c r="E388" s="51">
        <f t="shared" si="11"/>
        <v>20790</v>
      </c>
      <c r="F388" s="75"/>
      <c r="G388" s="1"/>
    </row>
    <row r="389" spans="1:7" x14ac:dyDescent="0.2">
      <c r="A389" s="46">
        <v>2365</v>
      </c>
      <c r="B389" s="44" t="s">
        <v>979</v>
      </c>
      <c r="C389" s="44">
        <v>1</v>
      </c>
      <c r="D389" s="47">
        <v>8000</v>
      </c>
      <c r="E389" s="51">
        <f t="shared" si="11"/>
        <v>8000</v>
      </c>
      <c r="F389" s="75"/>
      <c r="G389" s="1"/>
    </row>
    <row r="390" spans="1:7" x14ac:dyDescent="0.2">
      <c r="A390" s="46">
        <v>2365</v>
      </c>
      <c r="B390" s="44" t="s">
        <v>980</v>
      </c>
      <c r="C390" s="44">
        <v>1</v>
      </c>
      <c r="D390" s="47">
        <v>10900</v>
      </c>
      <c r="E390" s="51">
        <f t="shared" si="11"/>
        <v>10900</v>
      </c>
      <c r="F390" s="75"/>
      <c r="G390" s="1"/>
    </row>
    <row r="391" spans="1:7" x14ac:dyDescent="0.2">
      <c r="A391" s="46">
        <v>2365</v>
      </c>
      <c r="B391" s="44" t="s">
        <v>981</v>
      </c>
      <c r="C391" s="44">
        <v>1</v>
      </c>
      <c r="D391" s="47">
        <v>7044</v>
      </c>
      <c r="E391" s="51">
        <f t="shared" si="11"/>
        <v>7044</v>
      </c>
      <c r="F391" s="75"/>
      <c r="G391" s="1"/>
    </row>
    <row r="392" spans="1:7" x14ac:dyDescent="0.2">
      <c r="A392" s="46">
        <v>2365</v>
      </c>
      <c r="B392" s="44" t="s">
        <v>982</v>
      </c>
      <c r="C392" s="44">
        <v>5</v>
      </c>
      <c r="D392" s="47">
        <v>150</v>
      </c>
      <c r="E392" s="51">
        <f t="shared" si="11"/>
        <v>750</v>
      </c>
      <c r="F392" s="75"/>
      <c r="G392" s="1"/>
    </row>
    <row r="393" spans="1:7" x14ac:dyDescent="0.2">
      <c r="A393" s="46">
        <v>2365</v>
      </c>
      <c r="B393" s="44" t="s">
        <v>983</v>
      </c>
      <c r="C393" s="44">
        <v>71</v>
      </c>
      <c r="D393" s="47">
        <v>490</v>
      </c>
      <c r="E393" s="51">
        <f t="shared" si="11"/>
        <v>34790</v>
      </c>
      <c r="F393" s="75"/>
      <c r="G393" s="1"/>
    </row>
    <row r="394" spans="1:7" x14ac:dyDescent="0.2">
      <c r="A394" s="46">
        <v>2365</v>
      </c>
      <c r="B394" s="44" t="s">
        <v>984</v>
      </c>
      <c r="C394" s="44">
        <v>60</v>
      </c>
      <c r="D394" s="47">
        <v>475</v>
      </c>
      <c r="E394" s="51">
        <f t="shared" si="11"/>
        <v>28500</v>
      </c>
      <c r="F394" s="75"/>
      <c r="G394" s="1"/>
    </row>
    <row r="395" spans="1:7" x14ac:dyDescent="0.2">
      <c r="A395" s="46">
        <v>2365</v>
      </c>
      <c r="B395" s="44" t="s">
        <v>985</v>
      </c>
      <c r="C395" s="44">
        <v>60</v>
      </c>
      <c r="D395" s="47">
        <v>45</v>
      </c>
      <c r="E395" s="51">
        <f t="shared" si="11"/>
        <v>2700</v>
      </c>
      <c r="F395" s="75"/>
      <c r="G395" s="1"/>
    </row>
    <row r="396" spans="1:7" x14ac:dyDescent="0.2">
      <c r="A396" s="46">
        <v>2365</v>
      </c>
      <c r="B396" s="44" t="s">
        <v>986</v>
      </c>
      <c r="C396" s="44">
        <v>71</v>
      </c>
      <c r="D396" s="47">
        <v>70</v>
      </c>
      <c r="E396" s="51">
        <f t="shared" si="11"/>
        <v>4970</v>
      </c>
      <c r="F396" s="75"/>
      <c r="G396" s="1"/>
    </row>
    <row r="397" spans="1:7" x14ac:dyDescent="0.2">
      <c r="A397" s="46">
        <v>2365</v>
      </c>
      <c r="B397" s="44" t="s">
        <v>987</v>
      </c>
      <c r="C397" s="44">
        <v>31</v>
      </c>
      <c r="D397" s="47">
        <v>150</v>
      </c>
      <c r="E397" s="51">
        <f t="shared" si="11"/>
        <v>4650</v>
      </c>
      <c r="F397" s="75"/>
      <c r="G397" s="1"/>
    </row>
    <row r="398" spans="1:7" x14ac:dyDescent="0.2">
      <c r="A398" s="46">
        <v>2365</v>
      </c>
      <c r="B398" s="44" t="s">
        <v>988</v>
      </c>
      <c r="C398" s="44">
        <v>316</v>
      </c>
      <c r="D398" s="47">
        <v>185</v>
      </c>
      <c r="E398" s="51">
        <f t="shared" si="11"/>
        <v>58460</v>
      </c>
      <c r="F398" s="75"/>
      <c r="G398" s="1"/>
    </row>
    <row r="399" spans="1:7" x14ac:dyDescent="0.2">
      <c r="A399" s="46">
        <v>2365</v>
      </c>
      <c r="B399" s="44" t="s">
        <v>989</v>
      </c>
      <c r="C399" s="44">
        <v>60</v>
      </c>
      <c r="D399" s="47">
        <v>425</v>
      </c>
      <c r="E399" s="51">
        <f t="shared" si="11"/>
        <v>25500</v>
      </c>
      <c r="F399" s="75"/>
      <c r="G399" s="1"/>
    </row>
    <row r="400" spans="1:7" x14ac:dyDescent="0.2">
      <c r="A400" s="46">
        <v>2365</v>
      </c>
      <c r="B400" s="44" t="s">
        <v>990</v>
      </c>
      <c r="C400" s="44">
        <v>325</v>
      </c>
      <c r="D400" s="47">
        <v>165</v>
      </c>
      <c r="E400" s="51">
        <f t="shared" si="11"/>
        <v>53625</v>
      </c>
      <c r="F400" s="75"/>
      <c r="G400" s="1"/>
    </row>
    <row r="401" spans="1:7" x14ac:dyDescent="0.2">
      <c r="A401" s="46">
        <v>2365</v>
      </c>
      <c r="B401" s="44" t="s">
        <v>14</v>
      </c>
      <c r="C401" s="44">
        <v>31</v>
      </c>
      <c r="D401" s="47">
        <v>40</v>
      </c>
      <c r="E401" s="51">
        <f t="shared" si="11"/>
        <v>1240</v>
      </c>
      <c r="F401" s="75"/>
      <c r="G401" s="1"/>
    </row>
    <row r="402" spans="1:7" x14ac:dyDescent="0.2">
      <c r="A402" s="46">
        <v>2365</v>
      </c>
      <c r="B402" s="44" t="s">
        <v>1194</v>
      </c>
      <c r="C402" s="44">
        <v>8850</v>
      </c>
      <c r="D402" s="47">
        <v>1.99</v>
      </c>
      <c r="E402" s="51">
        <f t="shared" si="11"/>
        <v>17611.5</v>
      </c>
      <c r="F402" s="75"/>
      <c r="G402" s="1"/>
    </row>
    <row r="403" spans="1:7" x14ac:dyDescent="0.2">
      <c r="A403" s="46">
        <v>2365</v>
      </c>
      <c r="B403" s="44" t="s">
        <v>1195</v>
      </c>
      <c r="C403" s="44">
        <v>9000</v>
      </c>
      <c r="D403" s="47">
        <v>1.99</v>
      </c>
      <c r="E403" s="51">
        <f t="shared" si="11"/>
        <v>17910</v>
      </c>
      <c r="F403" s="75"/>
      <c r="G403" s="1"/>
    </row>
    <row r="404" spans="1:7" x14ac:dyDescent="0.2">
      <c r="A404" s="46">
        <v>2365</v>
      </c>
      <c r="B404" s="44" t="s">
        <v>991</v>
      </c>
      <c r="C404" s="44">
        <v>6650</v>
      </c>
      <c r="D404" s="47">
        <v>2</v>
      </c>
      <c r="E404" s="51">
        <f t="shared" si="11"/>
        <v>13300</v>
      </c>
      <c r="F404" s="75"/>
      <c r="G404" s="1"/>
    </row>
    <row r="405" spans="1:7" x14ac:dyDescent="0.2">
      <c r="A405" s="46">
        <v>2365</v>
      </c>
      <c r="B405" s="44" t="s">
        <v>992</v>
      </c>
      <c r="C405" s="44">
        <v>9600</v>
      </c>
      <c r="D405" s="47">
        <v>3.45</v>
      </c>
      <c r="E405" s="51">
        <f t="shared" si="11"/>
        <v>33120</v>
      </c>
      <c r="F405" s="75"/>
      <c r="G405" s="1"/>
    </row>
    <row r="406" spans="1:7" x14ac:dyDescent="0.2">
      <c r="A406" s="46">
        <v>2365</v>
      </c>
      <c r="B406" s="44" t="s">
        <v>993</v>
      </c>
      <c r="C406" s="44">
        <v>539</v>
      </c>
      <c r="D406" s="47">
        <v>10</v>
      </c>
      <c r="E406" s="51">
        <f t="shared" si="11"/>
        <v>5390</v>
      </c>
      <c r="F406" s="75"/>
      <c r="G406" s="1"/>
    </row>
    <row r="407" spans="1:7" x14ac:dyDescent="0.2">
      <c r="A407" s="46">
        <v>2365</v>
      </c>
      <c r="B407" s="44" t="s">
        <v>584</v>
      </c>
      <c r="C407" s="44">
        <v>16</v>
      </c>
      <c r="D407" s="47">
        <v>65</v>
      </c>
      <c r="E407" s="51">
        <f t="shared" si="11"/>
        <v>1040</v>
      </c>
      <c r="F407" s="75"/>
      <c r="G407" s="1"/>
    </row>
    <row r="408" spans="1:7" x14ac:dyDescent="0.2">
      <c r="A408" s="46">
        <v>2365</v>
      </c>
      <c r="B408" s="44" t="s">
        <v>994</v>
      </c>
      <c r="C408" s="44">
        <v>9475</v>
      </c>
      <c r="D408" s="47">
        <v>0.81</v>
      </c>
      <c r="E408" s="51">
        <f t="shared" si="11"/>
        <v>7674.7500000000009</v>
      </c>
      <c r="F408" s="75"/>
      <c r="G408" s="1"/>
    </row>
    <row r="409" spans="1:7" x14ac:dyDescent="0.2">
      <c r="A409" s="46">
        <v>2365</v>
      </c>
      <c r="B409" s="44" t="s">
        <v>1141</v>
      </c>
      <c r="C409" s="44">
        <v>3500</v>
      </c>
      <c r="D409" s="47">
        <v>1.35</v>
      </c>
      <c r="E409" s="51">
        <f t="shared" si="11"/>
        <v>4725</v>
      </c>
      <c r="F409" s="75"/>
      <c r="G409" s="1"/>
    </row>
    <row r="410" spans="1:7" x14ac:dyDescent="0.2">
      <c r="A410" s="46">
        <v>2365</v>
      </c>
      <c r="B410" s="44" t="s">
        <v>996</v>
      </c>
      <c r="C410" s="44">
        <v>3000</v>
      </c>
      <c r="D410" s="47">
        <v>2</v>
      </c>
      <c r="E410" s="51">
        <f t="shared" si="11"/>
        <v>6000</v>
      </c>
      <c r="F410" s="75"/>
      <c r="G410" s="1"/>
    </row>
    <row r="411" spans="1:7" x14ac:dyDescent="0.2">
      <c r="A411" s="46">
        <v>2365</v>
      </c>
      <c r="B411" s="44" t="s">
        <v>997</v>
      </c>
      <c r="C411" s="44">
        <v>2</v>
      </c>
      <c r="D411" s="47">
        <v>2350</v>
      </c>
      <c r="E411" s="51">
        <f t="shared" si="11"/>
        <v>4700</v>
      </c>
      <c r="F411" s="75"/>
      <c r="G411" s="1"/>
    </row>
    <row r="412" spans="1:7" x14ac:dyDescent="0.2">
      <c r="A412" s="46">
        <v>2365</v>
      </c>
      <c r="B412" s="44" t="s">
        <v>998</v>
      </c>
      <c r="C412" s="44">
        <v>22000</v>
      </c>
      <c r="D412" s="47">
        <v>1</v>
      </c>
      <c r="E412" s="51">
        <f>C412*D412</f>
        <v>22000</v>
      </c>
      <c r="F412" s="75"/>
      <c r="G412" s="1"/>
    </row>
    <row r="413" spans="1:7" x14ac:dyDescent="0.2">
      <c r="A413" s="46">
        <v>2365</v>
      </c>
      <c r="B413" s="44" t="s">
        <v>999</v>
      </c>
      <c r="C413" s="44">
        <v>1600</v>
      </c>
      <c r="D413" s="47">
        <v>1</v>
      </c>
      <c r="E413" s="51">
        <f t="shared" ref="E413:E444" si="12">C413*D413</f>
        <v>1600</v>
      </c>
      <c r="F413" s="75"/>
      <c r="G413" s="1"/>
    </row>
    <row r="414" spans="1:7" x14ac:dyDescent="0.2">
      <c r="A414" s="46">
        <v>2365</v>
      </c>
      <c r="B414" s="44" t="s">
        <v>1000</v>
      </c>
      <c r="C414" s="44">
        <v>1000</v>
      </c>
      <c r="D414" s="47">
        <v>1</v>
      </c>
      <c r="E414" s="51">
        <f t="shared" si="12"/>
        <v>1000</v>
      </c>
      <c r="F414" s="75"/>
      <c r="G414" s="1"/>
    </row>
    <row r="415" spans="1:7" x14ac:dyDescent="0.2">
      <c r="A415" s="46">
        <v>2365</v>
      </c>
      <c r="B415" s="44" t="s">
        <v>1142</v>
      </c>
      <c r="C415" s="44">
        <v>960</v>
      </c>
      <c r="D415" s="47">
        <v>1.6</v>
      </c>
      <c r="E415" s="51">
        <f t="shared" si="12"/>
        <v>1536</v>
      </c>
      <c r="F415" s="75"/>
      <c r="G415" s="1"/>
    </row>
    <row r="416" spans="1:7" x14ac:dyDescent="0.2">
      <c r="A416" s="46">
        <v>2365</v>
      </c>
      <c r="B416" s="44" t="s">
        <v>995</v>
      </c>
      <c r="C416" s="44">
        <v>34300</v>
      </c>
      <c r="D416" s="47">
        <v>1</v>
      </c>
      <c r="E416" s="51">
        <f t="shared" si="12"/>
        <v>34300</v>
      </c>
      <c r="F416" s="75"/>
      <c r="G416" s="1"/>
    </row>
    <row r="417" spans="1:7" x14ac:dyDescent="0.2">
      <c r="A417" s="46">
        <v>2365</v>
      </c>
      <c r="B417" s="44" t="s">
        <v>1143</v>
      </c>
      <c r="C417" s="44">
        <v>1</v>
      </c>
      <c r="D417" s="47">
        <v>2900</v>
      </c>
      <c r="E417" s="51">
        <f t="shared" si="12"/>
        <v>2900</v>
      </c>
      <c r="F417" s="75"/>
      <c r="G417" s="1"/>
    </row>
    <row r="418" spans="1:7" x14ac:dyDescent="0.2">
      <c r="A418" s="46">
        <v>2365</v>
      </c>
      <c r="B418" s="44" t="s">
        <v>1002</v>
      </c>
      <c r="C418" s="44">
        <v>3</v>
      </c>
      <c r="D418" s="47">
        <v>225</v>
      </c>
      <c r="E418" s="51">
        <f t="shared" si="12"/>
        <v>675</v>
      </c>
      <c r="F418" s="75"/>
      <c r="G418" s="1"/>
    </row>
    <row r="419" spans="1:7" x14ac:dyDescent="0.2">
      <c r="A419" s="46">
        <v>2365</v>
      </c>
      <c r="B419" s="44" t="s">
        <v>1003</v>
      </c>
      <c r="C419" s="44">
        <v>6</v>
      </c>
      <c r="D419" s="47">
        <v>4775</v>
      </c>
      <c r="E419" s="51">
        <f t="shared" si="12"/>
        <v>28650</v>
      </c>
      <c r="F419" s="75"/>
      <c r="G419" s="1"/>
    </row>
    <row r="420" spans="1:7" x14ac:dyDescent="0.2">
      <c r="A420" s="46">
        <v>2365</v>
      </c>
      <c r="B420" s="44" t="s">
        <v>1004</v>
      </c>
      <c r="C420" s="44">
        <v>5</v>
      </c>
      <c r="D420" s="47">
        <v>2590</v>
      </c>
      <c r="E420" s="51">
        <f t="shared" si="12"/>
        <v>12950</v>
      </c>
      <c r="F420" s="75"/>
      <c r="G420" s="1"/>
    </row>
    <row r="421" spans="1:7" x14ac:dyDescent="0.2">
      <c r="A421" s="46">
        <v>2365</v>
      </c>
      <c r="B421" s="44" t="s">
        <v>1005</v>
      </c>
      <c r="C421" s="44">
        <v>72</v>
      </c>
      <c r="D421" s="47">
        <v>574</v>
      </c>
      <c r="E421" s="51">
        <f t="shared" si="12"/>
        <v>41328</v>
      </c>
      <c r="F421" s="75"/>
      <c r="G421" s="1"/>
    </row>
    <row r="422" spans="1:7" x14ac:dyDescent="0.2">
      <c r="A422" s="46">
        <v>2365</v>
      </c>
      <c r="B422" s="44" t="s">
        <v>1006</v>
      </c>
      <c r="C422" s="44">
        <v>29</v>
      </c>
      <c r="D422" s="47">
        <v>200</v>
      </c>
      <c r="E422" s="51">
        <f t="shared" si="12"/>
        <v>5800</v>
      </c>
      <c r="F422" s="75"/>
      <c r="G422" s="1"/>
    </row>
    <row r="423" spans="1:7" x14ac:dyDescent="0.2">
      <c r="A423" s="46">
        <v>2365</v>
      </c>
      <c r="B423" s="44" t="s">
        <v>1220</v>
      </c>
      <c r="C423" s="44">
        <v>5</v>
      </c>
      <c r="D423" s="47">
        <v>350</v>
      </c>
      <c r="E423" s="51">
        <f t="shared" si="12"/>
        <v>1750</v>
      </c>
      <c r="F423" s="75"/>
      <c r="G423" s="1"/>
    </row>
    <row r="424" spans="1:7" x14ac:dyDescent="0.2">
      <c r="A424" s="46">
        <v>2365</v>
      </c>
      <c r="B424" s="44" t="s">
        <v>1137</v>
      </c>
      <c r="C424" s="44">
        <v>81</v>
      </c>
      <c r="D424" s="47">
        <v>150</v>
      </c>
      <c r="E424" s="51">
        <f t="shared" si="12"/>
        <v>12150</v>
      </c>
      <c r="F424" s="75"/>
      <c r="G424" s="1"/>
    </row>
    <row r="425" spans="1:7" x14ac:dyDescent="0.2">
      <c r="A425" s="46">
        <v>2365</v>
      </c>
      <c r="B425" s="44" t="s">
        <v>1138</v>
      </c>
      <c r="C425" s="44">
        <v>8</v>
      </c>
      <c r="D425" s="47">
        <v>550</v>
      </c>
      <c r="E425" s="51">
        <f t="shared" si="12"/>
        <v>4400</v>
      </c>
      <c r="F425" s="75"/>
      <c r="G425" s="1"/>
    </row>
    <row r="426" spans="1:7" x14ac:dyDescent="0.2">
      <c r="A426" s="46">
        <v>2365</v>
      </c>
      <c r="B426" s="44" t="s">
        <v>1007</v>
      </c>
      <c r="C426" s="44">
        <v>1</v>
      </c>
      <c r="D426" s="47">
        <v>175</v>
      </c>
      <c r="E426" s="51">
        <f t="shared" si="12"/>
        <v>175</v>
      </c>
      <c r="F426" s="75"/>
      <c r="G426" s="1"/>
    </row>
    <row r="427" spans="1:7" x14ac:dyDescent="0.2">
      <c r="A427" s="46">
        <v>2365</v>
      </c>
      <c r="B427" s="44" t="s">
        <v>1139</v>
      </c>
      <c r="C427" s="44">
        <v>28</v>
      </c>
      <c r="D427" s="47">
        <v>175</v>
      </c>
      <c r="E427" s="51">
        <f t="shared" si="12"/>
        <v>4900</v>
      </c>
      <c r="F427" s="75"/>
      <c r="G427" s="1"/>
    </row>
    <row r="428" spans="1:7" x14ac:dyDescent="0.2">
      <c r="A428" s="46">
        <v>2365</v>
      </c>
      <c r="B428" s="44" t="s">
        <v>1140</v>
      </c>
      <c r="C428" s="44">
        <v>11</v>
      </c>
      <c r="D428" s="47">
        <v>225</v>
      </c>
      <c r="E428" s="51">
        <f t="shared" si="12"/>
        <v>2475</v>
      </c>
      <c r="F428" s="75"/>
      <c r="G428" s="1"/>
    </row>
    <row r="429" spans="1:7" x14ac:dyDescent="0.2">
      <c r="A429" s="46">
        <v>2365</v>
      </c>
      <c r="B429" s="44" t="s">
        <v>1008</v>
      </c>
      <c r="C429" s="44">
        <v>3</v>
      </c>
      <c r="D429" s="47">
        <v>175</v>
      </c>
      <c r="E429" s="51">
        <f t="shared" si="12"/>
        <v>525</v>
      </c>
      <c r="F429" s="75"/>
      <c r="G429" s="1"/>
    </row>
    <row r="430" spans="1:7" x14ac:dyDescent="0.2">
      <c r="A430" s="46">
        <v>2365</v>
      </c>
      <c r="B430" s="44" t="s">
        <v>1135</v>
      </c>
      <c r="C430" s="44">
        <v>13</v>
      </c>
      <c r="D430" s="47">
        <v>250</v>
      </c>
      <c r="E430" s="51">
        <f t="shared" si="12"/>
        <v>3250</v>
      </c>
      <c r="F430" s="75"/>
      <c r="G430" s="1"/>
    </row>
    <row r="431" spans="1:7" x14ac:dyDescent="0.2">
      <c r="A431" s="46">
        <v>2365</v>
      </c>
      <c r="B431" s="44" t="s">
        <v>1136</v>
      </c>
      <c r="C431" s="44">
        <v>13</v>
      </c>
      <c r="D431" s="47">
        <v>125</v>
      </c>
      <c r="E431" s="51">
        <f t="shared" si="12"/>
        <v>1625</v>
      </c>
      <c r="F431" s="75"/>
      <c r="G431" s="1"/>
    </row>
    <row r="432" spans="1:7" x14ac:dyDescent="0.2">
      <c r="A432" s="46">
        <v>2365</v>
      </c>
      <c r="B432" s="44" t="s">
        <v>1123</v>
      </c>
      <c r="C432" s="44">
        <v>21</v>
      </c>
      <c r="D432" s="47">
        <v>125</v>
      </c>
      <c r="E432" s="51">
        <f t="shared" si="12"/>
        <v>2625</v>
      </c>
      <c r="F432" s="75"/>
      <c r="G432" s="1"/>
    </row>
    <row r="433" spans="1:7" x14ac:dyDescent="0.2">
      <c r="A433" s="46">
        <v>2365</v>
      </c>
      <c r="B433" s="44" t="s">
        <v>1124</v>
      </c>
      <c r="C433" s="44">
        <v>25</v>
      </c>
      <c r="D433" s="47">
        <v>30</v>
      </c>
      <c r="E433" s="51">
        <f t="shared" si="12"/>
        <v>750</v>
      </c>
      <c r="F433" s="75"/>
      <c r="G433" s="1"/>
    </row>
    <row r="434" spans="1:7" x14ac:dyDescent="0.2">
      <c r="A434" s="46">
        <v>2365</v>
      </c>
      <c r="B434" s="44" t="s">
        <v>1134</v>
      </c>
      <c r="C434" s="44">
        <v>33</v>
      </c>
      <c r="D434" s="47">
        <v>16</v>
      </c>
      <c r="E434" s="51">
        <f t="shared" si="12"/>
        <v>528</v>
      </c>
      <c r="F434" s="75"/>
      <c r="G434" s="1"/>
    </row>
    <row r="435" spans="1:7" x14ac:dyDescent="0.2">
      <c r="A435" s="46">
        <v>2365</v>
      </c>
      <c r="B435" s="44" t="s">
        <v>1133</v>
      </c>
      <c r="C435" s="44">
        <v>38</v>
      </c>
      <c r="D435" s="47">
        <v>30</v>
      </c>
      <c r="E435" s="51">
        <f t="shared" si="12"/>
        <v>1140</v>
      </c>
      <c r="F435" s="75"/>
      <c r="G435" s="1"/>
    </row>
    <row r="436" spans="1:7" x14ac:dyDescent="0.2">
      <c r="A436" s="46">
        <v>2365</v>
      </c>
      <c r="B436" s="44" t="s">
        <v>1132</v>
      </c>
      <c r="C436" s="44">
        <v>37</v>
      </c>
      <c r="D436" s="47">
        <v>150</v>
      </c>
      <c r="E436" s="51">
        <f t="shared" si="12"/>
        <v>5550</v>
      </c>
      <c r="F436" s="75"/>
      <c r="G436" s="1"/>
    </row>
    <row r="437" spans="1:7" x14ac:dyDescent="0.2">
      <c r="A437" s="46">
        <v>2365</v>
      </c>
      <c r="B437" s="44" t="s">
        <v>1131</v>
      </c>
      <c r="C437" s="44">
        <v>33</v>
      </c>
      <c r="D437" s="47">
        <v>125</v>
      </c>
      <c r="E437" s="51">
        <f t="shared" si="12"/>
        <v>4125</v>
      </c>
      <c r="F437" s="75"/>
      <c r="G437" s="1"/>
    </row>
    <row r="438" spans="1:7" x14ac:dyDescent="0.2">
      <c r="A438" s="46">
        <v>2365</v>
      </c>
      <c r="B438" s="44" t="s">
        <v>1130</v>
      </c>
      <c r="C438" s="44">
        <v>64</v>
      </c>
      <c r="D438" s="47">
        <v>60</v>
      </c>
      <c r="E438" s="51">
        <f t="shared" si="12"/>
        <v>3840</v>
      </c>
      <c r="F438" s="75"/>
      <c r="G438" s="1"/>
    </row>
    <row r="439" spans="1:7" x14ac:dyDescent="0.2">
      <c r="A439" s="46">
        <v>2365</v>
      </c>
      <c r="B439" s="44" t="s">
        <v>1196</v>
      </c>
      <c r="C439" s="44">
        <v>3</v>
      </c>
      <c r="D439" s="47">
        <v>65</v>
      </c>
      <c r="E439" s="51">
        <f t="shared" si="12"/>
        <v>195</v>
      </c>
      <c r="F439" s="75"/>
      <c r="G439" s="1"/>
    </row>
    <row r="440" spans="1:7" x14ac:dyDescent="0.2">
      <c r="A440" s="46">
        <v>2365</v>
      </c>
      <c r="B440" s="44" t="s">
        <v>1129</v>
      </c>
      <c r="C440" s="44">
        <v>3</v>
      </c>
      <c r="D440" s="47">
        <v>50</v>
      </c>
      <c r="E440" s="51">
        <f t="shared" si="12"/>
        <v>150</v>
      </c>
      <c r="F440" s="75"/>
      <c r="G440" s="1"/>
    </row>
    <row r="441" spans="1:7" x14ac:dyDescent="0.2">
      <c r="A441" s="46">
        <v>2365</v>
      </c>
      <c r="B441" s="44" t="s">
        <v>1128</v>
      </c>
      <c r="C441" s="44">
        <v>1</v>
      </c>
      <c r="D441" s="47">
        <v>90</v>
      </c>
      <c r="E441" s="51">
        <f t="shared" si="12"/>
        <v>90</v>
      </c>
      <c r="F441" s="75"/>
      <c r="G441" s="1"/>
    </row>
    <row r="442" spans="1:7" x14ac:dyDescent="0.2">
      <c r="A442" s="46">
        <v>2365</v>
      </c>
      <c r="B442" s="44" t="s">
        <v>1127</v>
      </c>
      <c r="C442" s="44">
        <v>1</v>
      </c>
      <c r="D442" s="47">
        <v>100</v>
      </c>
      <c r="E442" s="51">
        <f t="shared" si="12"/>
        <v>100</v>
      </c>
      <c r="F442" s="75"/>
      <c r="G442" s="1"/>
    </row>
    <row r="443" spans="1:7" x14ac:dyDescent="0.2">
      <c r="A443" s="46">
        <v>2365</v>
      </c>
      <c r="B443" s="44" t="s">
        <v>1126</v>
      </c>
      <c r="C443" s="44">
        <v>11</v>
      </c>
      <c r="D443" s="47">
        <v>30</v>
      </c>
      <c r="E443" s="51">
        <f t="shared" si="12"/>
        <v>330</v>
      </c>
      <c r="F443" s="75"/>
      <c r="G443" s="1"/>
    </row>
    <row r="444" spans="1:7" x14ac:dyDescent="0.2">
      <c r="A444" s="46">
        <v>2365</v>
      </c>
      <c r="B444" s="44" t="s">
        <v>1125</v>
      </c>
      <c r="C444" s="44">
        <v>2</v>
      </c>
      <c r="D444" s="47">
        <v>75</v>
      </c>
      <c r="E444" s="51">
        <f t="shared" si="12"/>
        <v>150</v>
      </c>
      <c r="F444" s="75"/>
      <c r="G444" s="1"/>
    </row>
    <row r="445" spans="1:7" x14ac:dyDescent="0.2">
      <c r="A445" s="46">
        <v>2365</v>
      </c>
      <c r="B445" s="44" t="s">
        <v>1197</v>
      </c>
      <c r="C445" s="44">
        <v>2</v>
      </c>
      <c r="D445" s="47">
        <v>125</v>
      </c>
      <c r="E445" s="51">
        <f>C445*D445</f>
        <v>250</v>
      </c>
      <c r="F445" s="75"/>
      <c r="G445" s="1"/>
    </row>
    <row r="446" spans="1:7" x14ac:dyDescent="0.2">
      <c r="A446" s="46">
        <v>2365</v>
      </c>
      <c r="B446" s="44" t="s">
        <v>1009</v>
      </c>
      <c r="C446" s="44">
        <v>3</v>
      </c>
      <c r="D446" s="47">
        <v>50</v>
      </c>
      <c r="E446" s="51">
        <f t="shared" ref="E446:E476" si="13">C446*D446</f>
        <v>150</v>
      </c>
      <c r="F446" s="75"/>
      <c r="G446" s="1"/>
    </row>
    <row r="447" spans="1:7" x14ac:dyDescent="0.2">
      <c r="A447" s="46">
        <v>2365</v>
      </c>
      <c r="B447" s="44" t="s">
        <v>1221</v>
      </c>
      <c r="C447" s="44">
        <v>2</v>
      </c>
      <c r="D447" s="47">
        <v>75</v>
      </c>
      <c r="E447" s="51">
        <f t="shared" si="13"/>
        <v>150</v>
      </c>
      <c r="F447" s="75"/>
      <c r="G447" s="1"/>
    </row>
    <row r="448" spans="1:7" x14ac:dyDescent="0.2">
      <c r="A448" s="46">
        <v>2365</v>
      </c>
      <c r="B448" s="44" t="s">
        <v>1010</v>
      </c>
      <c r="C448" s="44">
        <v>1</v>
      </c>
      <c r="D448" s="47">
        <v>175</v>
      </c>
      <c r="E448" s="51">
        <f t="shared" si="13"/>
        <v>175</v>
      </c>
      <c r="F448" s="75"/>
      <c r="G448" s="1"/>
    </row>
    <row r="449" spans="1:7" x14ac:dyDescent="0.2">
      <c r="A449" s="46">
        <v>2365</v>
      </c>
      <c r="B449" s="44" t="s">
        <v>1011</v>
      </c>
      <c r="C449" s="44">
        <v>3</v>
      </c>
      <c r="D449" s="47">
        <v>175</v>
      </c>
      <c r="E449" s="51">
        <f t="shared" si="13"/>
        <v>525</v>
      </c>
      <c r="F449" s="75"/>
      <c r="G449" s="1"/>
    </row>
    <row r="450" spans="1:7" x14ac:dyDescent="0.2">
      <c r="A450" s="46">
        <v>2365</v>
      </c>
      <c r="B450" s="44" t="s">
        <v>1122</v>
      </c>
      <c r="C450" s="44">
        <v>2</v>
      </c>
      <c r="D450" s="47">
        <v>125</v>
      </c>
      <c r="E450" s="51">
        <f t="shared" si="13"/>
        <v>250</v>
      </c>
      <c r="F450" s="75"/>
      <c r="G450" s="1"/>
    </row>
    <row r="451" spans="1:7" x14ac:dyDescent="0.2">
      <c r="A451" s="46">
        <v>2365</v>
      </c>
      <c r="B451" s="44" t="s">
        <v>1012</v>
      </c>
      <c r="C451" s="44">
        <v>22</v>
      </c>
      <c r="D451" s="47">
        <v>125</v>
      </c>
      <c r="E451" s="51">
        <f t="shared" si="13"/>
        <v>2750</v>
      </c>
      <c r="F451" s="75"/>
      <c r="G451" s="1"/>
    </row>
    <row r="452" spans="1:7" x14ac:dyDescent="0.2">
      <c r="A452" s="46">
        <v>2365</v>
      </c>
      <c r="B452" s="44" t="s">
        <v>95</v>
      </c>
      <c r="C452" s="44">
        <v>2</v>
      </c>
      <c r="D452" s="47">
        <v>100</v>
      </c>
      <c r="E452" s="51">
        <f t="shared" si="13"/>
        <v>200</v>
      </c>
      <c r="F452" s="75"/>
      <c r="G452" s="1"/>
    </row>
    <row r="453" spans="1:7" x14ac:dyDescent="0.2">
      <c r="A453" s="46">
        <v>2365</v>
      </c>
      <c r="B453" s="44" t="s">
        <v>1013</v>
      </c>
      <c r="C453" s="44">
        <v>1</v>
      </c>
      <c r="D453" s="47">
        <v>125</v>
      </c>
      <c r="E453" s="51">
        <f t="shared" si="13"/>
        <v>125</v>
      </c>
      <c r="F453" s="75"/>
      <c r="G453" s="1"/>
    </row>
    <row r="454" spans="1:7" x14ac:dyDescent="0.2">
      <c r="A454" s="46">
        <v>2365</v>
      </c>
      <c r="B454" s="44" t="s">
        <v>1014</v>
      </c>
      <c r="C454" s="44">
        <v>3</v>
      </c>
      <c r="D454" s="47">
        <v>100</v>
      </c>
      <c r="E454" s="51">
        <f t="shared" si="13"/>
        <v>300</v>
      </c>
      <c r="F454" s="75"/>
      <c r="G454" s="1"/>
    </row>
    <row r="455" spans="1:7" x14ac:dyDescent="0.2">
      <c r="A455" s="46">
        <v>2365</v>
      </c>
      <c r="B455" s="44" t="s">
        <v>1015</v>
      </c>
      <c r="C455" s="44">
        <v>2</v>
      </c>
      <c r="D455" s="47">
        <v>250</v>
      </c>
      <c r="E455" s="51">
        <f t="shared" si="13"/>
        <v>500</v>
      </c>
      <c r="F455" s="75"/>
      <c r="G455" s="1"/>
    </row>
    <row r="456" spans="1:7" x14ac:dyDescent="0.2">
      <c r="A456" s="46">
        <v>2365</v>
      </c>
      <c r="B456" s="44" t="s">
        <v>1016</v>
      </c>
      <c r="C456" s="44">
        <v>1</v>
      </c>
      <c r="D456" s="47">
        <v>170</v>
      </c>
      <c r="E456" s="51">
        <f t="shared" si="13"/>
        <v>170</v>
      </c>
      <c r="F456" s="75"/>
      <c r="G456" s="1"/>
    </row>
    <row r="457" spans="1:7" x14ac:dyDescent="0.2">
      <c r="A457" s="46">
        <v>2365</v>
      </c>
      <c r="B457" s="44" t="s">
        <v>1017</v>
      </c>
      <c r="C457" s="44">
        <v>4</v>
      </c>
      <c r="D457" s="47">
        <v>125</v>
      </c>
      <c r="E457" s="51">
        <f t="shared" si="13"/>
        <v>500</v>
      </c>
      <c r="F457" s="75"/>
      <c r="G457" s="1"/>
    </row>
    <row r="458" spans="1:7" x14ac:dyDescent="0.2">
      <c r="A458" s="46">
        <v>2365</v>
      </c>
      <c r="B458" s="44" t="s">
        <v>1018</v>
      </c>
      <c r="C458" s="44">
        <v>2</v>
      </c>
      <c r="D458" s="47">
        <v>100</v>
      </c>
      <c r="E458" s="51">
        <f t="shared" si="13"/>
        <v>200</v>
      </c>
      <c r="F458" s="75"/>
      <c r="G458" s="1"/>
    </row>
    <row r="459" spans="1:7" x14ac:dyDescent="0.2">
      <c r="A459" s="46">
        <v>2365</v>
      </c>
      <c r="B459" s="44" t="s">
        <v>1019</v>
      </c>
      <c r="C459" s="44">
        <v>2</v>
      </c>
      <c r="D459" s="47">
        <v>125</v>
      </c>
      <c r="E459" s="51">
        <f t="shared" si="13"/>
        <v>250</v>
      </c>
      <c r="F459" s="75"/>
      <c r="G459" s="1"/>
    </row>
    <row r="460" spans="1:7" x14ac:dyDescent="0.2">
      <c r="A460" s="46">
        <v>2365</v>
      </c>
      <c r="B460" s="44" t="s">
        <v>1020</v>
      </c>
      <c r="C460" s="44">
        <v>6</v>
      </c>
      <c r="D460" s="47">
        <v>100</v>
      </c>
      <c r="E460" s="51">
        <f t="shared" si="13"/>
        <v>600</v>
      </c>
      <c r="F460" s="75"/>
      <c r="G460" s="1"/>
    </row>
    <row r="461" spans="1:7" x14ac:dyDescent="0.2">
      <c r="A461" s="46">
        <v>2365</v>
      </c>
      <c r="B461" s="44" t="s">
        <v>71</v>
      </c>
      <c r="C461" s="44">
        <v>40</v>
      </c>
      <c r="D461" s="47">
        <v>250</v>
      </c>
      <c r="E461" s="51">
        <f t="shared" si="13"/>
        <v>10000</v>
      </c>
      <c r="F461" s="75"/>
      <c r="G461" s="1"/>
    </row>
    <row r="462" spans="1:7" x14ac:dyDescent="0.2">
      <c r="A462" s="46">
        <v>2365</v>
      </c>
      <c r="B462" s="44" t="s">
        <v>1021</v>
      </c>
      <c r="C462" s="44">
        <v>9</v>
      </c>
      <c r="D462" s="47">
        <v>275</v>
      </c>
      <c r="E462" s="51">
        <f t="shared" si="13"/>
        <v>2475</v>
      </c>
      <c r="F462" s="75"/>
      <c r="G462" s="1"/>
    </row>
    <row r="463" spans="1:7" x14ac:dyDescent="0.2">
      <c r="A463" s="46">
        <v>2365</v>
      </c>
      <c r="B463" s="44" t="s">
        <v>1022</v>
      </c>
      <c r="C463" s="44">
        <v>7</v>
      </c>
      <c r="D463" s="47">
        <v>175</v>
      </c>
      <c r="E463" s="51">
        <f t="shared" si="13"/>
        <v>1225</v>
      </c>
      <c r="F463" s="75"/>
      <c r="G463" s="1"/>
    </row>
    <row r="464" spans="1:7" x14ac:dyDescent="0.2">
      <c r="A464" s="46">
        <v>2365</v>
      </c>
      <c r="B464" s="44" t="s">
        <v>1023</v>
      </c>
      <c r="C464" s="44">
        <v>10</v>
      </c>
      <c r="D464" s="47">
        <v>125</v>
      </c>
      <c r="E464" s="51">
        <f t="shared" si="13"/>
        <v>1250</v>
      </c>
      <c r="F464" s="75"/>
      <c r="G464" s="1"/>
    </row>
    <row r="465" spans="1:7" x14ac:dyDescent="0.2">
      <c r="A465" s="46">
        <v>2365</v>
      </c>
      <c r="B465" s="44" t="s">
        <v>1222</v>
      </c>
      <c r="C465" s="44">
        <v>3</v>
      </c>
      <c r="D465" s="47">
        <v>175</v>
      </c>
      <c r="E465" s="51">
        <f t="shared" si="13"/>
        <v>525</v>
      </c>
      <c r="F465" s="75"/>
      <c r="G465" s="1"/>
    </row>
    <row r="466" spans="1:7" x14ac:dyDescent="0.2">
      <c r="A466" s="46">
        <v>2365</v>
      </c>
      <c r="B466" s="44" t="s">
        <v>1024</v>
      </c>
      <c r="C466" s="44">
        <v>2</v>
      </c>
      <c r="D466" s="47">
        <v>150</v>
      </c>
      <c r="E466" s="51">
        <f t="shared" si="13"/>
        <v>300</v>
      </c>
      <c r="F466" s="75"/>
      <c r="G466" s="1"/>
    </row>
    <row r="467" spans="1:7" x14ac:dyDescent="0.2">
      <c r="A467" s="46">
        <v>2365</v>
      </c>
      <c r="B467" s="44" t="s">
        <v>1025</v>
      </c>
      <c r="C467" s="44">
        <v>10</v>
      </c>
      <c r="D467" s="47">
        <v>125</v>
      </c>
      <c r="E467" s="51">
        <f t="shared" si="13"/>
        <v>1250</v>
      </c>
      <c r="F467" s="75"/>
      <c r="G467" s="1"/>
    </row>
    <row r="468" spans="1:7" x14ac:dyDescent="0.2">
      <c r="A468" s="46">
        <v>2365</v>
      </c>
      <c r="B468" s="44" t="s">
        <v>1026</v>
      </c>
      <c r="C468" s="44">
        <v>3</v>
      </c>
      <c r="D468" s="47">
        <v>600</v>
      </c>
      <c r="E468" s="51">
        <f t="shared" si="13"/>
        <v>1800</v>
      </c>
      <c r="F468" s="75"/>
      <c r="G468" s="1"/>
    </row>
    <row r="469" spans="1:7" x14ac:dyDescent="0.2">
      <c r="A469" s="46">
        <v>2365</v>
      </c>
      <c r="B469" s="44" t="s">
        <v>1027</v>
      </c>
      <c r="C469" s="44">
        <v>1</v>
      </c>
      <c r="D469" s="47">
        <v>3575</v>
      </c>
      <c r="E469" s="51">
        <f t="shared" si="13"/>
        <v>3575</v>
      </c>
      <c r="F469" s="75"/>
      <c r="G469" s="1"/>
    </row>
    <row r="470" spans="1:7" x14ac:dyDescent="0.2">
      <c r="A470" s="46">
        <v>2365</v>
      </c>
      <c r="B470" s="44" t="s">
        <v>1028</v>
      </c>
      <c r="C470" s="44">
        <v>25</v>
      </c>
      <c r="D470" s="47">
        <v>195</v>
      </c>
      <c r="E470" s="51">
        <f t="shared" si="13"/>
        <v>4875</v>
      </c>
      <c r="F470" s="75"/>
      <c r="G470" s="1"/>
    </row>
    <row r="471" spans="1:7" x14ac:dyDescent="0.2">
      <c r="A471" s="46">
        <v>2365</v>
      </c>
      <c r="B471" s="44" t="s">
        <v>1029</v>
      </c>
      <c r="C471" s="44">
        <v>1</v>
      </c>
      <c r="D471" s="47">
        <v>475</v>
      </c>
      <c r="E471" s="51">
        <f t="shared" si="13"/>
        <v>475</v>
      </c>
      <c r="F471" s="75"/>
      <c r="G471" s="1"/>
    </row>
    <row r="472" spans="1:7" x14ac:dyDescent="0.2">
      <c r="A472" s="46">
        <v>2365</v>
      </c>
      <c r="B472" s="44" t="s">
        <v>1030</v>
      </c>
      <c r="C472" s="44">
        <v>26</v>
      </c>
      <c r="D472" s="47">
        <v>175</v>
      </c>
      <c r="E472" s="51">
        <f t="shared" si="13"/>
        <v>4550</v>
      </c>
      <c r="F472" s="75"/>
      <c r="G472" s="1"/>
    </row>
    <row r="473" spans="1:7" x14ac:dyDescent="0.2">
      <c r="A473" s="46">
        <v>2365</v>
      </c>
      <c r="B473" s="44" t="s">
        <v>1031</v>
      </c>
      <c r="C473" s="44">
        <v>13</v>
      </c>
      <c r="D473" s="47">
        <v>175</v>
      </c>
      <c r="E473" s="51">
        <f t="shared" si="13"/>
        <v>2275</v>
      </c>
      <c r="F473" s="75"/>
      <c r="G473" s="1"/>
    </row>
    <row r="474" spans="1:7" x14ac:dyDescent="0.2">
      <c r="A474" s="46">
        <v>2365</v>
      </c>
      <c r="B474" s="44" t="s">
        <v>1032</v>
      </c>
      <c r="C474" s="44">
        <v>64</v>
      </c>
      <c r="D474" s="47">
        <v>150</v>
      </c>
      <c r="E474" s="51">
        <f t="shared" si="13"/>
        <v>9600</v>
      </c>
      <c r="F474" s="75"/>
      <c r="G474" s="1"/>
    </row>
    <row r="475" spans="1:7" x14ac:dyDescent="0.2">
      <c r="A475" s="46">
        <v>2365</v>
      </c>
      <c r="B475" s="44" t="s">
        <v>1033</v>
      </c>
      <c r="C475" s="44">
        <v>9</v>
      </c>
      <c r="D475" s="47">
        <v>4400</v>
      </c>
      <c r="E475" s="51">
        <f t="shared" si="13"/>
        <v>39600</v>
      </c>
      <c r="F475" s="75"/>
      <c r="G475" s="1"/>
    </row>
    <row r="476" spans="1:7" x14ac:dyDescent="0.2">
      <c r="A476" s="46">
        <v>2365</v>
      </c>
      <c r="B476" s="44" t="s">
        <v>1034</v>
      </c>
      <c r="C476" s="44">
        <v>6</v>
      </c>
      <c r="D476" s="47">
        <v>4700</v>
      </c>
      <c r="E476" s="51">
        <f t="shared" si="13"/>
        <v>28200</v>
      </c>
      <c r="F476" s="75"/>
      <c r="G476" s="1"/>
    </row>
    <row r="477" spans="1:7" x14ac:dyDescent="0.2">
      <c r="A477" s="46">
        <v>2365</v>
      </c>
      <c r="B477" s="44" t="s">
        <v>1035</v>
      </c>
      <c r="C477" s="44">
        <v>2</v>
      </c>
      <c r="D477" s="47">
        <v>4900</v>
      </c>
      <c r="E477" s="51">
        <f>C477*D477</f>
        <v>9800</v>
      </c>
      <c r="F477" s="75"/>
      <c r="G477" s="1"/>
    </row>
    <row r="478" spans="1:7" x14ac:dyDescent="0.2">
      <c r="A478" s="46">
        <v>2365</v>
      </c>
      <c r="B478" s="44" t="s">
        <v>1036</v>
      </c>
      <c r="C478" s="44">
        <v>3</v>
      </c>
      <c r="D478" s="47">
        <v>6200</v>
      </c>
      <c r="E478" s="51">
        <f>C478*D478</f>
        <v>18600</v>
      </c>
      <c r="F478" s="75"/>
      <c r="G478" s="1"/>
    </row>
    <row r="479" spans="1:7" x14ac:dyDescent="0.2">
      <c r="A479" s="46">
        <v>2365</v>
      </c>
      <c r="B479" s="44" t="s">
        <v>1037</v>
      </c>
      <c r="C479" s="44">
        <v>1</v>
      </c>
      <c r="D479" s="47">
        <v>1975</v>
      </c>
      <c r="E479" s="51">
        <f t="shared" ref="E479:E510" si="14">C479*D479</f>
        <v>1975</v>
      </c>
      <c r="F479" s="75"/>
      <c r="G479" s="1"/>
    </row>
    <row r="480" spans="1:7" x14ac:dyDescent="0.2">
      <c r="A480" s="46">
        <v>2365</v>
      </c>
      <c r="B480" s="44" t="s">
        <v>1038</v>
      </c>
      <c r="C480" s="44">
        <v>1</v>
      </c>
      <c r="D480" s="47">
        <v>1975</v>
      </c>
      <c r="E480" s="51">
        <f t="shared" si="14"/>
        <v>1975</v>
      </c>
      <c r="F480" s="75"/>
      <c r="G480" s="1"/>
    </row>
    <row r="481" spans="1:7" x14ac:dyDescent="0.2">
      <c r="A481" s="46">
        <v>2365</v>
      </c>
      <c r="B481" s="44" t="s">
        <v>1198</v>
      </c>
      <c r="C481" s="44">
        <v>1</v>
      </c>
      <c r="D481" s="47">
        <v>160</v>
      </c>
      <c r="E481" s="51">
        <f t="shared" si="14"/>
        <v>160</v>
      </c>
      <c r="F481" s="75"/>
      <c r="G481" s="1"/>
    </row>
    <row r="482" spans="1:7" x14ac:dyDescent="0.2">
      <c r="A482" s="46">
        <v>2365</v>
      </c>
      <c r="B482" s="44" t="s">
        <v>1040</v>
      </c>
      <c r="C482" s="44">
        <v>4</v>
      </c>
      <c r="D482" s="47">
        <v>400</v>
      </c>
      <c r="E482" s="51">
        <f t="shared" si="14"/>
        <v>1600</v>
      </c>
      <c r="F482" s="75"/>
      <c r="G482" s="1"/>
    </row>
    <row r="483" spans="1:7" x14ac:dyDescent="0.2">
      <c r="A483" s="46">
        <v>2365</v>
      </c>
      <c r="B483" s="44" t="s">
        <v>1039</v>
      </c>
      <c r="C483" s="44">
        <v>2</v>
      </c>
      <c r="D483" s="47">
        <v>890</v>
      </c>
      <c r="E483" s="51">
        <f t="shared" si="14"/>
        <v>1780</v>
      </c>
      <c r="F483" s="75"/>
      <c r="G483" s="1"/>
    </row>
    <row r="484" spans="1:7" x14ac:dyDescent="0.2">
      <c r="A484" s="46">
        <v>2365</v>
      </c>
      <c r="B484" s="44" t="s">
        <v>1041</v>
      </c>
      <c r="C484" s="44">
        <v>1</v>
      </c>
      <c r="D484" s="47">
        <v>790</v>
      </c>
      <c r="E484" s="51">
        <f t="shared" si="14"/>
        <v>790</v>
      </c>
      <c r="F484" s="75"/>
      <c r="G484" s="1"/>
    </row>
    <row r="485" spans="1:7" x14ac:dyDescent="0.2">
      <c r="A485" s="46">
        <v>2365</v>
      </c>
      <c r="B485" s="44" t="s">
        <v>1042</v>
      </c>
      <c r="C485" s="44">
        <v>1</v>
      </c>
      <c r="D485" s="47">
        <v>450</v>
      </c>
      <c r="E485" s="51">
        <f t="shared" si="14"/>
        <v>450</v>
      </c>
      <c r="F485" s="75"/>
      <c r="G485" s="1"/>
    </row>
    <row r="486" spans="1:7" x14ac:dyDescent="0.2">
      <c r="A486" s="46">
        <v>2365</v>
      </c>
      <c r="B486" s="44" t="s">
        <v>1043</v>
      </c>
      <c r="C486" s="44">
        <v>3</v>
      </c>
      <c r="D486" s="47">
        <v>1500</v>
      </c>
      <c r="E486" s="51">
        <f t="shared" si="14"/>
        <v>4500</v>
      </c>
      <c r="F486" s="75"/>
      <c r="G486" s="1"/>
    </row>
    <row r="487" spans="1:7" x14ac:dyDescent="0.2">
      <c r="A487" s="46">
        <v>2365</v>
      </c>
      <c r="B487" s="44" t="s">
        <v>1044</v>
      </c>
      <c r="C487" s="44">
        <v>1</v>
      </c>
      <c r="D487" s="47">
        <v>790</v>
      </c>
      <c r="E487" s="51">
        <f t="shared" si="14"/>
        <v>790</v>
      </c>
      <c r="F487" s="75"/>
      <c r="G487" s="1"/>
    </row>
    <row r="488" spans="1:7" x14ac:dyDescent="0.2">
      <c r="A488" s="46">
        <v>2365</v>
      </c>
      <c r="B488" s="44" t="s">
        <v>1045</v>
      </c>
      <c r="C488" s="44">
        <v>1</v>
      </c>
      <c r="D488" s="47">
        <v>890</v>
      </c>
      <c r="E488" s="51">
        <f t="shared" si="14"/>
        <v>890</v>
      </c>
      <c r="F488" s="75"/>
      <c r="G488" s="1"/>
    </row>
    <row r="489" spans="1:7" x14ac:dyDescent="0.2">
      <c r="A489" s="46">
        <v>2365</v>
      </c>
      <c r="B489" s="44" t="s">
        <v>1046</v>
      </c>
      <c r="C489" s="44">
        <v>2</v>
      </c>
      <c r="D489" s="47">
        <v>1250</v>
      </c>
      <c r="E489" s="51">
        <f t="shared" si="14"/>
        <v>2500</v>
      </c>
      <c r="F489" s="75"/>
      <c r="G489" s="1"/>
    </row>
    <row r="490" spans="1:7" x14ac:dyDescent="0.2">
      <c r="A490" s="46">
        <v>2365</v>
      </c>
      <c r="B490" s="44" t="s">
        <v>1047</v>
      </c>
      <c r="C490" s="44">
        <v>1</v>
      </c>
      <c r="D490" s="47">
        <v>900</v>
      </c>
      <c r="E490" s="51">
        <f t="shared" si="14"/>
        <v>900</v>
      </c>
      <c r="F490" s="75"/>
      <c r="G490" s="1"/>
    </row>
    <row r="491" spans="1:7" x14ac:dyDescent="0.2">
      <c r="A491" s="46">
        <v>2365</v>
      </c>
      <c r="B491" s="44" t="s">
        <v>1048</v>
      </c>
      <c r="C491" s="44">
        <v>1</v>
      </c>
      <c r="D491" s="47">
        <v>120</v>
      </c>
      <c r="E491" s="51">
        <f t="shared" si="14"/>
        <v>120</v>
      </c>
      <c r="F491" s="75"/>
      <c r="G491" s="1"/>
    </row>
    <row r="492" spans="1:7" x14ac:dyDescent="0.2">
      <c r="A492" s="46">
        <v>2365</v>
      </c>
      <c r="B492" s="44" t="s">
        <v>1049</v>
      </c>
      <c r="C492" s="44">
        <v>1</v>
      </c>
      <c r="D492" s="47">
        <v>125</v>
      </c>
      <c r="E492" s="51">
        <f t="shared" si="14"/>
        <v>125</v>
      </c>
      <c r="F492" s="75"/>
      <c r="G492" s="1"/>
    </row>
    <row r="493" spans="1:7" x14ac:dyDescent="0.2">
      <c r="A493" s="46">
        <v>2365</v>
      </c>
      <c r="B493" s="44" t="s">
        <v>178</v>
      </c>
      <c r="C493" s="44">
        <v>6</v>
      </c>
      <c r="D493" s="47">
        <v>125</v>
      </c>
      <c r="E493" s="51">
        <f t="shared" si="14"/>
        <v>750</v>
      </c>
      <c r="F493" s="75"/>
      <c r="G493" s="1"/>
    </row>
    <row r="494" spans="1:7" x14ac:dyDescent="0.2">
      <c r="A494" s="46">
        <v>2365</v>
      </c>
      <c r="B494" s="44" t="s">
        <v>1050</v>
      </c>
      <c r="C494" s="44">
        <v>1</v>
      </c>
      <c r="D494" s="47">
        <v>550</v>
      </c>
      <c r="E494" s="51">
        <f t="shared" si="14"/>
        <v>550</v>
      </c>
      <c r="F494" s="75"/>
      <c r="G494" s="1"/>
    </row>
    <row r="495" spans="1:7" x14ac:dyDescent="0.2">
      <c r="A495" s="46">
        <v>2365</v>
      </c>
      <c r="B495" s="44" t="s">
        <v>1051</v>
      </c>
      <c r="C495" s="44">
        <v>2</v>
      </c>
      <c r="D495" s="47">
        <v>270</v>
      </c>
      <c r="E495" s="51">
        <f t="shared" si="14"/>
        <v>540</v>
      </c>
      <c r="F495" s="75"/>
      <c r="G495" s="1"/>
    </row>
    <row r="496" spans="1:7" x14ac:dyDescent="0.2">
      <c r="A496" s="46">
        <v>2365</v>
      </c>
      <c r="B496" s="44" t="s">
        <v>1052</v>
      </c>
      <c r="C496" s="44">
        <v>3</v>
      </c>
      <c r="D496" s="47">
        <v>475</v>
      </c>
      <c r="E496" s="51">
        <f t="shared" si="14"/>
        <v>1425</v>
      </c>
      <c r="F496" s="75"/>
      <c r="G496" s="1"/>
    </row>
    <row r="497" spans="1:7" x14ac:dyDescent="0.2">
      <c r="A497" s="46">
        <v>2365</v>
      </c>
      <c r="B497" s="44" t="s">
        <v>1144</v>
      </c>
      <c r="C497" s="44">
        <v>35</v>
      </c>
      <c r="D497" s="47">
        <v>450</v>
      </c>
      <c r="E497" s="51">
        <f t="shared" si="14"/>
        <v>15750</v>
      </c>
      <c r="F497" s="75"/>
      <c r="G497" s="1"/>
    </row>
    <row r="498" spans="1:7" x14ac:dyDescent="0.2">
      <c r="A498" s="46">
        <v>2365</v>
      </c>
      <c r="B498" s="44" t="s">
        <v>1053</v>
      </c>
      <c r="C498" s="44">
        <v>5</v>
      </c>
      <c r="D498" s="47">
        <v>75</v>
      </c>
      <c r="E498" s="51">
        <f t="shared" si="14"/>
        <v>375</v>
      </c>
      <c r="F498" s="75"/>
      <c r="G498" s="1"/>
    </row>
    <row r="499" spans="1:7" x14ac:dyDescent="0.2">
      <c r="A499" s="46">
        <v>2365</v>
      </c>
      <c r="B499" s="44" t="s">
        <v>1054</v>
      </c>
      <c r="C499" s="44">
        <v>10</v>
      </c>
      <c r="D499" s="47">
        <v>25</v>
      </c>
      <c r="E499" s="51">
        <f t="shared" si="14"/>
        <v>250</v>
      </c>
      <c r="F499" s="75"/>
      <c r="G499" s="1"/>
    </row>
    <row r="500" spans="1:7" x14ac:dyDescent="0.2">
      <c r="A500" s="46">
        <v>2365</v>
      </c>
      <c r="B500" s="44" t="s">
        <v>1199</v>
      </c>
      <c r="C500" s="44">
        <v>30</v>
      </c>
      <c r="D500" s="47">
        <v>19</v>
      </c>
      <c r="E500" s="51">
        <f t="shared" si="14"/>
        <v>570</v>
      </c>
      <c r="F500" s="75"/>
      <c r="G500" s="1"/>
    </row>
    <row r="501" spans="1:7" x14ac:dyDescent="0.2">
      <c r="A501" s="46">
        <v>2365</v>
      </c>
      <c r="B501" s="44" t="s">
        <v>1055</v>
      </c>
      <c r="C501" s="44">
        <v>18</v>
      </c>
      <c r="D501" s="47">
        <v>200</v>
      </c>
      <c r="E501" s="51">
        <f t="shared" si="14"/>
        <v>3600</v>
      </c>
      <c r="F501" s="75"/>
      <c r="G501" s="1"/>
    </row>
    <row r="502" spans="1:7" x14ac:dyDescent="0.2">
      <c r="A502" s="46">
        <v>2365</v>
      </c>
      <c r="B502" s="44" t="s">
        <v>1056</v>
      </c>
      <c r="C502" s="44">
        <v>30</v>
      </c>
      <c r="D502" s="47">
        <v>75</v>
      </c>
      <c r="E502" s="51">
        <f t="shared" si="14"/>
        <v>2250</v>
      </c>
      <c r="F502" s="75"/>
      <c r="G502" s="1"/>
    </row>
    <row r="503" spans="1:7" x14ac:dyDescent="0.2">
      <c r="A503" s="46">
        <v>2365</v>
      </c>
      <c r="B503" s="44" t="s">
        <v>1057</v>
      </c>
      <c r="C503" s="44">
        <v>1</v>
      </c>
      <c r="D503" s="47">
        <v>475</v>
      </c>
      <c r="E503" s="51">
        <f t="shared" si="14"/>
        <v>475</v>
      </c>
      <c r="F503" s="75"/>
      <c r="G503" s="1"/>
    </row>
    <row r="504" spans="1:7" x14ac:dyDescent="0.2">
      <c r="A504" s="46">
        <v>2365</v>
      </c>
      <c r="B504" s="44" t="s">
        <v>1058</v>
      </c>
      <c r="C504" s="44">
        <v>6</v>
      </c>
      <c r="D504" s="47">
        <v>8790</v>
      </c>
      <c r="E504" s="51">
        <f t="shared" si="14"/>
        <v>52740</v>
      </c>
      <c r="F504" s="75"/>
      <c r="G504" s="1"/>
    </row>
    <row r="505" spans="1:7" x14ac:dyDescent="0.2">
      <c r="A505" s="46">
        <v>2365</v>
      </c>
      <c r="B505" s="44" t="s">
        <v>1059</v>
      </c>
      <c r="C505" s="44">
        <v>72</v>
      </c>
      <c r="D505" s="47">
        <v>45</v>
      </c>
      <c r="E505" s="51">
        <f t="shared" si="14"/>
        <v>3240</v>
      </c>
      <c r="F505" s="75"/>
      <c r="G505" s="1"/>
    </row>
    <row r="506" spans="1:7" x14ac:dyDescent="0.2">
      <c r="A506" s="46">
        <v>2365</v>
      </c>
      <c r="B506" s="44" t="s">
        <v>1060</v>
      </c>
      <c r="C506" s="44">
        <v>90</v>
      </c>
      <c r="D506" s="47">
        <v>70</v>
      </c>
      <c r="E506" s="51">
        <f t="shared" si="14"/>
        <v>6300</v>
      </c>
      <c r="F506" s="75"/>
      <c r="G506" s="1"/>
    </row>
    <row r="507" spans="1:7" x14ac:dyDescent="0.2">
      <c r="A507" s="46">
        <v>2365</v>
      </c>
      <c r="B507" s="44" t="s">
        <v>1061</v>
      </c>
      <c r="C507" s="44">
        <v>2</v>
      </c>
      <c r="D507" s="47">
        <v>2490</v>
      </c>
      <c r="E507" s="51">
        <f t="shared" si="14"/>
        <v>4980</v>
      </c>
      <c r="F507" s="75"/>
      <c r="G507" s="1"/>
    </row>
    <row r="508" spans="1:7" x14ac:dyDescent="0.2">
      <c r="A508" s="46">
        <v>2365</v>
      </c>
      <c r="B508" s="44" t="s">
        <v>1062</v>
      </c>
      <c r="C508" s="44">
        <v>59</v>
      </c>
      <c r="D508" s="47">
        <v>50</v>
      </c>
      <c r="E508" s="51">
        <f t="shared" si="14"/>
        <v>2950</v>
      </c>
      <c r="F508" s="75"/>
      <c r="G508" s="1"/>
    </row>
    <row r="509" spans="1:7" x14ac:dyDescent="0.2">
      <c r="A509" s="46">
        <v>2365</v>
      </c>
      <c r="B509" s="44" t="s">
        <v>1063</v>
      </c>
      <c r="C509" s="44">
        <v>19</v>
      </c>
      <c r="D509" s="47">
        <v>50</v>
      </c>
      <c r="E509" s="51">
        <f t="shared" si="14"/>
        <v>950</v>
      </c>
      <c r="F509" s="75"/>
      <c r="G509" s="1"/>
    </row>
    <row r="510" spans="1:7" x14ac:dyDescent="0.2">
      <c r="A510" s="46">
        <v>2365</v>
      </c>
      <c r="B510" s="44" t="s">
        <v>1200</v>
      </c>
      <c r="C510" s="44">
        <v>35</v>
      </c>
      <c r="D510" s="47">
        <v>65</v>
      </c>
      <c r="E510" s="51">
        <f t="shared" si="14"/>
        <v>2275</v>
      </c>
      <c r="F510" s="75"/>
      <c r="G510" s="1"/>
    </row>
    <row r="511" spans="1:7" x14ac:dyDescent="0.2">
      <c r="A511" s="46">
        <v>2365</v>
      </c>
      <c r="B511" s="44" t="s">
        <v>1064</v>
      </c>
      <c r="C511" s="44">
        <v>59</v>
      </c>
      <c r="D511" s="47">
        <v>167</v>
      </c>
      <c r="E511" s="51">
        <f>C511*D511</f>
        <v>9853</v>
      </c>
      <c r="F511" s="75"/>
      <c r="G511" s="1"/>
    </row>
    <row r="512" spans="1:7" x14ac:dyDescent="0.2">
      <c r="A512" s="46">
        <v>2365</v>
      </c>
      <c r="B512" s="44" t="s">
        <v>1065</v>
      </c>
      <c r="C512" s="44">
        <v>69</v>
      </c>
      <c r="D512" s="47">
        <v>167</v>
      </c>
      <c r="E512" s="51">
        <f t="shared" ref="E512:E543" si="15">C512*D512</f>
        <v>11523</v>
      </c>
      <c r="F512" s="75"/>
      <c r="G512" s="1"/>
    </row>
    <row r="513" spans="1:7" x14ac:dyDescent="0.2">
      <c r="A513" s="46">
        <v>2365</v>
      </c>
      <c r="B513" s="44" t="s">
        <v>1066</v>
      </c>
      <c r="C513" s="44">
        <v>72</v>
      </c>
      <c r="D513" s="47">
        <v>50</v>
      </c>
      <c r="E513" s="51">
        <f t="shared" si="15"/>
        <v>3600</v>
      </c>
      <c r="F513" s="75"/>
      <c r="G513" s="1"/>
    </row>
    <row r="514" spans="1:7" x14ac:dyDescent="0.2">
      <c r="A514" s="46">
        <v>2365</v>
      </c>
      <c r="B514" s="44" t="s">
        <v>1067</v>
      </c>
      <c r="C514" s="44">
        <v>1200</v>
      </c>
      <c r="D514" s="47">
        <v>25</v>
      </c>
      <c r="E514" s="51">
        <f t="shared" si="15"/>
        <v>30000</v>
      </c>
      <c r="F514" s="75"/>
      <c r="G514" s="1"/>
    </row>
    <row r="515" spans="1:7" x14ac:dyDescent="0.2">
      <c r="A515" s="46">
        <v>2365</v>
      </c>
      <c r="B515" s="44" t="s">
        <v>1068</v>
      </c>
      <c r="C515" s="44">
        <v>100</v>
      </c>
      <c r="D515" s="47">
        <v>25</v>
      </c>
      <c r="E515" s="51">
        <f t="shared" si="15"/>
        <v>2500</v>
      </c>
      <c r="F515" s="75"/>
      <c r="G515" s="1"/>
    </row>
    <row r="516" spans="1:7" x14ac:dyDescent="0.2">
      <c r="A516" s="46">
        <v>2365</v>
      </c>
      <c r="B516" s="44" t="s">
        <v>1069</v>
      </c>
      <c r="C516" s="44">
        <v>4</v>
      </c>
      <c r="D516" s="47">
        <v>367.12</v>
      </c>
      <c r="E516" s="51">
        <f t="shared" si="15"/>
        <v>1468.48</v>
      </c>
      <c r="F516" s="75"/>
      <c r="G516" s="1"/>
    </row>
    <row r="517" spans="1:7" x14ac:dyDescent="0.2">
      <c r="A517" s="46">
        <v>2365</v>
      </c>
      <c r="B517" s="44" t="s">
        <v>1070</v>
      </c>
      <c r="C517" s="44">
        <v>5</v>
      </c>
      <c r="D517" s="47">
        <v>425</v>
      </c>
      <c r="E517" s="51">
        <f t="shared" si="15"/>
        <v>2125</v>
      </c>
      <c r="F517" s="75"/>
      <c r="G517" s="1"/>
    </row>
    <row r="518" spans="1:7" x14ac:dyDescent="0.2">
      <c r="A518" s="46">
        <v>2365</v>
      </c>
      <c r="B518" s="44" t="s">
        <v>1071</v>
      </c>
      <c r="C518" s="44">
        <v>500</v>
      </c>
      <c r="D518" s="47">
        <v>7</v>
      </c>
      <c r="E518" s="51">
        <f t="shared" si="15"/>
        <v>3500</v>
      </c>
      <c r="F518" s="75"/>
      <c r="G518" s="1"/>
    </row>
    <row r="519" spans="1:7" x14ac:dyDescent="0.2">
      <c r="A519" s="46">
        <v>2365</v>
      </c>
      <c r="B519" s="44" t="s">
        <v>1072</v>
      </c>
      <c r="C519" s="44">
        <v>14</v>
      </c>
      <c r="D519" s="47">
        <v>125</v>
      </c>
      <c r="E519" s="51">
        <f t="shared" si="15"/>
        <v>1750</v>
      </c>
      <c r="F519" s="75"/>
      <c r="G519" s="1"/>
    </row>
    <row r="520" spans="1:7" x14ac:dyDescent="0.2">
      <c r="A520" s="46">
        <v>2365</v>
      </c>
      <c r="B520" s="44" t="s">
        <v>1073</v>
      </c>
      <c r="C520" s="44">
        <v>30</v>
      </c>
      <c r="D520" s="47">
        <v>50</v>
      </c>
      <c r="E520" s="51">
        <f t="shared" si="15"/>
        <v>1500</v>
      </c>
      <c r="F520" s="75"/>
      <c r="G520" s="1"/>
    </row>
    <row r="521" spans="1:7" x14ac:dyDescent="0.2">
      <c r="A521" s="46">
        <v>2365</v>
      </c>
      <c r="B521" s="44" t="s">
        <v>1074</v>
      </c>
      <c r="C521" s="44">
        <v>112</v>
      </c>
      <c r="D521" s="47">
        <v>55</v>
      </c>
      <c r="E521" s="51">
        <f t="shared" si="15"/>
        <v>6160</v>
      </c>
      <c r="F521" s="75"/>
      <c r="G521" s="1"/>
    </row>
    <row r="522" spans="1:7" x14ac:dyDescent="0.2">
      <c r="A522" s="46">
        <v>2365</v>
      </c>
      <c r="B522" s="44" t="s">
        <v>1075</v>
      </c>
      <c r="C522" s="44">
        <v>20</v>
      </c>
      <c r="D522" s="47">
        <v>30</v>
      </c>
      <c r="E522" s="51">
        <f t="shared" si="15"/>
        <v>600</v>
      </c>
      <c r="F522" s="75"/>
      <c r="G522" s="1"/>
    </row>
    <row r="523" spans="1:7" x14ac:dyDescent="0.2">
      <c r="A523" s="46">
        <v>2365</v>
      </c>
      <c r="B523" s="44" t="s">
        <v>488</v>
      </c>
      <c r="C523" s="44">
        <v>77</v>
      </c>
      <c r="D523" s="47">
        <v>20</v>
      </c>
      <c r="E523" s="51">
        <f t="shared" si="15"/>
        <v>1540</v>
      </c>
      <c r="F523" s="75"/>
      <c r="G523" s="1"/>
    </row>
    <row r="524" spans="1:7" x14ac:dyDescent="0.2">
      <c r="A524" s="46">
        <v>2365</v>
      </c>
      <c r="B524" s="44" t="s">
        <v>1076</v>
      </c>
      <c r="C524" s="44">
        <v>8</v>
      </c>
      <c r="D524" s="47">
        <v>15</v>
      </c>
      <c r="E524" s="51">
        <f t="shared" si="15"/>
        <v>120</v>
      </c>
      <c r="F524" s="75"/>
      <c r="G524" s="1"/>
    </row>
    <row r="525" spans="1:7" x14ac:dyDescent="0.2">
      <c r="A525" s="46">
        <v>2365</v>
      </c>
      <c r="B525" s="44" t="s">
        <v>1077</v>
      </c>
      <c r="C525" s="44">
        <v>79</v>
      </c>
      <c r="D525" s="47">
        <v>45</v>
      </c>
      <c r="E525" s="51">
        <f t="shared" si="15"/>
        <v>3555</v>
      </c>
      <c r="F525" s="75"/>
      <c r="G525" s="1"/>
    </row>
    <row r="526" spans="1:7" x14ac:dyDescent="0.2">
      <c r="A526" s="46">
        <v>2365</v>
      </c>
      <c r="B526" s="44" t="s">
        <v>1078</v>
      </c>
      <c r="C526" s="44">
        <v>7</v>
      </c>
      <c r="D526" s="47">
        <v>100</v>
      </c>
      <c r="E526" s="51">
        <f t="shared" si="15"/>
        <v>700</v>
      </c>
      <c r="F526" s="75"/>
      <c r="G526" s="1"/>
    </row>
    <row r="527" spans="1:7" x14ac:dyDescent="0.2">
      <c r="A527" s="46">
        <v>2365</v>
      </c>
      <c r="B527" s="44" t="s">
        <v>563</v>
      </c>
      <c r="C527" s="44">
        <v>36</v>
      </c>
      <c r="D527" s="47">
        <v>25</v>
      </c>
      <c r="E527" s="51">
        <f t="shared" si="15"/>
        <v>900</v>
      </c>
      <c r="F527" s="75"/>
      <c r="G527" s="1"/>
    </row>
    <row r="528" spans="1:7" x14ac:dyDescent="0.2">
      <c r="A528" s="46">
        <v>2365</v>
      </c>
      <c r="B528" s="44" t="s">
        <v>1079</v>
      </c>
      <c r="C528" s="44">
        <v>110</v>
      </c>
      <c r="D528" s="47">
        <v>9.9</v>
      </c>
      <c r="E528" s="51">
        <f t="shared" si="15"/>
        <v>1089</v>
      </c>
      <c r="F528" s="75"/>
      <c r="G528" s="1"/>
    </row>
    <row r="529" spans="1:7" x14ac:dyDescent="0.2">
      <c r="A529" s="46">
        <v>2365</v>
      </c>
      <c r="B529" s="44" t="s">
        <v>1232</v>
      </c>
      <c r="C529" s="44">
        <v>900</v>
      </c>
      <c r="D529" s="47">
        <v>7.9</v>
      </c>
      <c r="E529" s="51">
        <f t="shared" si="15"/>
        <v>7110</v>
      </c>
      <c r="F529" s="75"/>
      <c r="G529" s="1"/>
    </row>
    <row r="530" spans="1:7" x14ac:dyDescent="0.2">
      <c r="A530" s="46">
        <v>2365</v>
      </c>
      <c r="B530" s="44" t="s">
        <v>1080</v>
      </c>
      <c r="C530" s="44">
        <v>1000</v>
      </c>
      <c r="D530" s="47">
        <v>18</v>
      </c>
      <c r="E530" s="51">
        <f t="shared" si="15"/>
        <v>18000</v>
      </c>
      <c r="F530" s="75"/>
      <c r="G530" s="1"/>
    </row>
    <row r="531" spans="1:7" x14ac:dyDescent="0.2">
      <c r="A531" s="46">
        <v>2365</v>
      </c>
      <c r="B531" s="44" t="s">
        <v>1081</v>
      </c>
      <c r="C531" s="44">
        <v>683</v>
      </c>
      <c r="D531" s="47">
        <v>7.9</v>
      </c>
      <c r="E531" s="51">
        <f t="shared" si="15"/>
        <v>5395.7</v>
      </c>
      <c r="F531" s="75"/>
      <c r="G531" s="1"/>
    </row>
    <row r="532" spans="1:7" x14ac:dyDescent="0.2">
      <c r="A532" s="46">
        <v>2365</v>
      </c>
      <c r="B532" s="44" t="s">
        <v>1082</v>
      </c>
      <c r="C532" s="44">
        <v>51</v>
      </c>
      <c r="D532" s="47">
        <v>475</v>
      </c>
      <c r="E532" s="51">
        <f t="shared" si="15"/>
        <v>24225</v>
      </c>
      <c r="F532" s="75"/>
      <c r="G532" s="1"/>
    </row>
    <row r="533" spans="1:7" x14ac:dyDescent="0.2">
      <c r="A533" s="46">
        <v>2365</v>
      </c>
      <c r="B533" s="44" t="s">
        <v>1083</v>
      </c>
      <c r="C533" s="44">
        <v>360</v>
      </c>
      <c r="D533" s="47">
        <v>9.9</v>
      </c>
      <c r="E533" s="51">
        <f t="shared" si="15"/>
        <v>3564</v>
      </c>
      <c r="F533" s="75"/>
      <c r="G533" s="1"/>
    </row>
    <row r="534" spans="1:7" x14ac:dyDescent="0.2">
      <c r="A534" s="46">
        <v>2365</v>
      </c>
      <c r="B534" s="44" t="s">
        <v>1084</v>
      </c>
      <c r="C534" s="44">
        <v>313</v>
      </c>
      <c r="D534" s="47">
        <v>5</v>
      </c>
      <c r="E534" s="51">
        <f t="shared" si="15"/>
        <v>1565</v>
      </c>
      <c r="F534" s="75"/>
      <c r="G534" s="1"/>
    </row>
    <row r="535" spans="1:7" x14ac:dyDescent="0.2">
      <c r="A535" s="46">
        <v>2365</v>
      </c>
      <c r="B535" s="44" t="s">
        <v>1201</v>
      </c>
      <c r="C535" s="44">
        <v>330</v>
      </c>
      <c r="D535" s="47">
        <v>173</v>
      </c>
      <c r="E535" s="51">
        <f t="shared" si="15"/>
        <v>57090</v>
      </c>
      <c r="F535" s="75"/>
      <c r="G535" s="1"/>
    </row>
    <row r="536" spans="1:7" x14ac:dyDescent="0.2">
      <c r="A536" s="46">
        <v>2365</v>
      </c>
      <c r="B536" s="44" t="s">
        <v>1085</v>
      </c>
      <c r="C536" s="44">
        <v>24</v>
      </c>
      <c r="D536" s="47">
        <v>475</v>
      </c>
      <c r="E536" s="51">
        <f t="shared" si="15"/>
        <v>11400</v>
      </c>
      <c r="F536" s="75"/>
      <c r="G536" s="1"/>
    </row>
    <row r="537" spans="1:7" x14ac:dyDescent="0.2">
      <c r="A537" s="46">
        <v>2365</v>
      </c>
      <c r="B537" s="44" t="s">
        <v>1086</v>
      </c>
      <c r="C537" s="44">
        <v>900</v>
      </c>
      <c r="D537" s="47">
        <v>4</v>
      </c>
      <c r="E537" s="51">
        <f t="shared" si="15"/>
        <v>3600</v>
      </c>
      <c r="F537" s="75"/>
      <c r="G537" s="1"/>
    </row>
    <row r="538" spans="1:7" x14ac:dyDescent="0.2">
      <c r="A538" s="46">
        <v>2365</v>
      </c>
      <c r="B538" s="44" t="s">
        <v>1087</v>
      </c>
      <c r="C538" s="44">
        <v>494</v>
      </c>
      <c r="D538" s="47">
        <v>7</v>
      </c>
      <c r="E538" s="51">
        <f t="shared" si="15"/>
        <v>3458</v>
      </c>
      <c r="F538" s="75"/>
      <c r="G538" s="1"/>
    </row>
    <row r="539" spans="1:7" x14ac:dyDescent="0.2">
      <c r="A539" s="46">
        <v>2365</v>
      </c>
      <c r="B539" s="44" t="s">
        <v>1088</v>
      </c>
      <c r="C539" s="44">
        <v>2</v>
      </c>
      <c r="D539" s="47">
        <v>450</v>
      </c>
      <c r="E539" s="51">
        <f t="shared" si="15"/>
        <v>900</v>
      </c>
      <c r="F539" s="75"/>
      <c r="G539" s="1"/>
    </row>
    <row r="540" spans="1:7" x14ac:dyDescent="0.2">
      <c r="A540" s="46">
        <v>2365</v>
      </c>
      <c r="B540" s="44" t="s">
        <v>1089</v>
      </c>
      <c r="C540" s="44">
        <v>3</v>
      </c>
      <c r="D540" s="47">
        <v>375</v>
      </c>
      <c r="E540" s="51">
        <f t="shared" si="15"/>
        <v>1125</v>
      </c>
      <c r="F540" s="75"/>
      <c r="G540" s="1"/>
    </row>
    <row r="541" spans="1:7" x14ac:dyDescent="0.2">
      <c r="A541" s="46">
        <v>2365</v>
      </c>
      <c r="B541" s="44" t="s">
        <v>1090</v>
      </c>
      <c r="C541" s="44">
        <v>1</v>
      </c>
      <c r="D541" s="47">
        <v>230</v>
      </c>
      <c r="E541" s="51">
        <f t="shared" si="15"/>
        <v>230</v>
      </c>
      <c r="F541" s="75"/>
      <c r="G541" s="1"/>
    </row>
    <row r="542" spans="1:7" x14ac:dyDescent="0.2">
      <c r="A542" s="46">
        <v>2365</v>
      </c>
      <c r="B542" s="44" t="s">
        <v>515</v>
      </c>
      <c r="C542" s="44">
        <v>13</v>
      </c>
      <c r="D542" s="47">
        <v>240</v>
      </c>
      <c r="E542" s="51">
        <f t="shared" si="15"/>
        <v>3120</v>
      </c>
      <c r="F542" s="75"/>
      <c r="G542" s="1"/>
    </row>
    <row r="543" spans="1:7" x14ac:dyDescent="0.2">
      <c r="A543" s="46">
        <v>2365</v>
      </c>
      <c r="B543" s="44" t="s">
        <v>1091</v>
      </c>
      <c r="C543" s="44">
        <v>12</v>
      </c>
      <c r="D543" s="47">
        <v>289</v>
      </c>
      <c r="E543" s="51">
        <f t="shared" si="15"/>
        <v>3468</v>
      </c>
      <c r="F543" s="75"/>
      <c r="G543" s="1"/>
    </row>
    <row r="544" spans="1:7" x14ac:dyDescent="0.2">
      <c r="A544" s="46">
        <v>2365</v>
      </c>
      <c r="B544" s="44" t="s">
        <v>1092</v>
      </c>
      <c r="C544" s="44">
        <v>59</v>
      </c>
      <c r="D544" s="47">
        <v>50</v>
      </c>
      <c r="E544" s="51">
        <f>C544*D544</f>
        <v>2950</v>
      </c>
      <c r="F544" s="75"/>
      <c r="G544" s="1"/>
    </row>
    <row r="545" spans="1:7" x14ac:dyDescent="0.2">
      <c r="A545" s="46">
        <v>2365</v>
      </c>
      <c r="B545" s="44" t="s">
        <v>501</v>
      </c>
      <c r="C545" s="44">
        <v>45</v>
      </c>
      <c r="D545" s="47">
        <v>550</v>
      </c>
      <c r="E545" s="51">
        <f t="shared" ref="E545:E576" si="16">C545*D545</f>
        <v>24750</v>
      </c>
      <c r="F545" s="75"/>
      <c r="G545" s="1"/>
    </row>
    <row r="546" spans="1:7" x14ac:dyDescent="0.2">
      <c r="A546" s="46">
        <v>2365</v>
      </c>
      <c r="B546" s="44" t="s">
        <v>1093</v>
      </c>
      <c r="C546" s="44">
        <v>9</v>
      </c>
      <c r="D546" s="47">
        <v>125</v>
      </c>
      <c r="E546" s="51">
        <f t="shared" si="16"/>
        <v>1125</v>
      </c>
      <c r="F546" s="75"/>
      <c r="G546" s="1"/>
    </row>
    <row r="547" spans="1:7" x14ac:dyDescent="0.2">
      <c r="A547" s="46">
        <v>2365</v>
      </c>
      <c r="B547" s="44" t="s">
        <v>1094</v>
      </c>
      <c r="C547" s="44">
        <v>25</v>
      </c>
      <c r="D547" s="47">
        <v>40</v>
      </c>
      <c r="E547" s="51">
        <f t="shared" si="16"/>
        <v>1000</v>
      </c>
      <c r="F547" s="75"/>
      <c r="G547" s="1"/>
    </row>
    <row r="548" spans="1:7" x14ac:dyDescent="0.2">
      <c r="A548" s="46">
        <v>2365</v>
      </c>
      <c r="B548" s="44" t="s">
        <v>1095</v>
      </c>
      <c r="C548" s="44">
        <v>46</v>
      </c>
      <c r="D548" s="47">
        <v>25</v>
      </c>
      <c r="E548" s="51">
        <f t="shared" si="16"/>
        <v>1150</v>
      </c>
      <c r="F548" s="75"/>
      <c r="G548" s="1"/>
    </row>
    <row r="549" spans="1:7" x14ac:dyDescent="0.2">
      <c r="A549" s="46">
        <v>2365</v>
      </c>
      <c r="B549" s="44" t="s">
        <v>1096</v>
      </c>
      <c r="C549" s="44">
        <v>375</v>
      </c>
      <c r="D549" s="47">
        <v>10</v>
      </c>
      <c r="E549" s="51">
        <f t="shared" si="16"/>
        <v>3750</v>
      </c>
      <c r="F549" s="75"/>
      <c r="G549" s="1"/>
    </row>
    <row r="550" spans="1:7" x14ac:dyDescent="0.2">
      <c r="A550" s="46">
        <v>2365</v>
      </c>
      <c r="B550" s="44" t="s">
        <v>1097</v>
      </c>
      <c r="C550" s="44">
        <v>68</v>
      </c>
      <c r="D550" s="47">
        <v>10</v>
      </c>
      <c r="E550" s="51">
        <f t="shared" si="16"/>
        <v>680</v>
      </c>
      <c r="F550" s="75"/>
      <c r="G550" s="1"/>
    </row>
    <row r="551" spans="1:7" x14ac:dyDescent="0.2">
      <c r="A551" s="46">
        <v>2365</v>
      </c>
      <c r="B551" s="44" t="s">
        <v>1098</v>
      </c>
      <c r="C551" s="44">
        <v>63</v>
      </c>
      <c r="D551" s="47">
        <v>50</v>
      </c>
      <c r="E551" s="51">
        <f t="shared" si="16"/>
        <v>3150</v>
      </c>
      <c r="F551" s="75"/>
      <c r="G551" s="1"/>
    </row>
    <row r="552" spans="1:7" x14ac:dyDescent="0.2">
      <c r="A552" s="46">
        <v>2365</v>
      </c>
      <c r="B552" s="45" t="s">
        <v>1233</v>
      </c>
      <c r="C552" s="44">
        <v>600</v>
      </c>
      <c r="D552" s="47">
        <v>4</v>
      </c>
      <c r="E552" s="51">
        <f t="shared" si="16"/>
        <v>2400</v>
      </c>
      <c r="F552" s="75"/>
      <c r="G552" s="1"/>
    </row>
    <row r="553" spans="1:7" x14ac:dyDescent="0.2">
      <c r="A553" s="46">
        <v>2365</v>
      </c>
      <c r="B553" s="44" t="s">
        <v>1202</v>
      </c>
      <c r="C553" s="44">
        <v>9</v>
      </c>
      <c r="D553" s="47">
        <v>65</v>
      </c>
      <c r="E553" s="51">
        <f t="shared" si="16"/>
        <v>585</v>
      </c>
      <c r="F553" s="75"/>
      <c r="G553" s="1"/>
    </row>
    <row r="554" spans="1:7" x14ac:dyDescent="0.2">
      <c r="A554" s="46">
        <v>2365</v>
      </c>
      <c r="B554" s="44" t="s">
        <v>1099</v>
      </c>
      <c r="C554" s="44">
        <v>500</v>
      </c>
      <c r="D554" s="47">
        <v>4.9000000000000004</v>
      </c>
      <c r="E554" s="51">
        <f t="shared" si="16"/>
        <v>2450</v>
      </c>
      <c r="F554" s="75"/>
      <c r="G554" s="1"/>
    </row>
    <row r="555" spans="1:7" x14ac:dyDescent="0.2">
      <c r="A555" s="46">
        <v>2365</v>
      </c>
      <c r="B555" s="44" t="s">
        <v>1203</v>
      </c>
      <c r="C555" s="44">
        <v>7</v>
      </c>
      <c r="D555" s="47">
        <v>150</v>
      </c>
      <c r="E555" s="51">
        <f t="shared" si="16"/>
        <v>1050</v>
      </c>
      <c r="F555" s="75"/>
      <c r="G555" s="1"/>
    </row>
    <row r="556" spans="1:7" x14ac:dyDescent="0.2">
      <c r="A556" s="46">
        <v>2365</v>
      </c>
      <c r="B556" s="44" t="s">
        <v>1151</v>
      </c>
      <c r="C556" s="44">
        <v>61</v>
      </c>
      <c r="D556" s="47">
        <v>167</v>
      </c>
      <c r="E556" s="51">
        <f t="shared" si="16"/>
        <v>10187</v>
      </c>
      <c r="F556" s="75"/>
      <c r="G556" s="1"/>
    </row>
    <row r="557" spans="1:7" x14ac:dyDescent="0.2">
      <c r="A557" s="46">
        <v>2365</v>
      </c>
      <c r="B557" s="44" t="s">
        <v>1100</v>
      </c>
      <c r="C557" s="44">
        <v>100</v>
      </c>
      <c r="D557" s="47">
        <v>50</v>
      </c>
      <c r="E557" s="51">
        <f t="shared" si="16"/>
        <v>5000</v>
      </c>
      <c r="F557" s="75"/>
      <c r="G557" s="1"/>
    </row>
    <row r="558" spans="1:7" x14ac:dyDescent="0.2">
      <c r="A558" s="46">
        <v>2365</v>
      </c>
      <c r="B558" s="44" t="s">
        <v>1152</v>
      </c>
      <c r="C558" s="44">
        <v>10</v>
      </c>
      <c r="D558" s="47">
        <v>5.75</v>
      </c>
      <c r="E558" s="51">
        <f t="shared" si="16"/>
        <v>57.5</v>
      </c>
      <c r="F558" s="75"/>
      <c r="G558" s="1"/>
    </row>
    <row r="559" spans="1:7" x14ac:dyDescent="0.2">
      <c r="A559" s="46">
        <v>2365</v>
      </c>
      <c r="B559" s="44" t="s">
        <v>1101</v>
      </c>
      <c r="C559" s="44">
        <v>46</v>
      </c>
      <c r="D559" s="47">
        <v>35</v>
      </c>
      <c r="E559" s="51">
        <f t="shared" si="16"/>
        <v>1610</v>
      </c>
      <c r="F559" s="75"/>
      <c r="G559" s="1"/>
    </row>
    <row r="560" spans="1:7" x14ac:dyDescent="0.2">
      <c r="A560" s="46">
        <v>2365</v>
      </c>
      <c r="B560" s="44" t="s">
        <v>41</v>
      </c>
      <c r="C560" s="44">
        <v>79</v>
      </c>
      <c r="D560" s="47">
        <v>58</v>
      </c>
      <c r="E560" s="51">
        <f t="shared" si="16"/>
        <v>4582</v>
      </c>
      <c r="F560" s="75"/>
      <c r="G560" s="1"/>
    </row>
    <row r="561" spans="1:7" x14ac:dyDescent="0.2">
      <c r="A561" s="46">
        <v>2365</v>
      </c>
      <c r="B561" s="44" t="s">
        <v>540</v>
      </c>
      <c r="C561" s="44">
        <v>10</v>
      </c>
      <c r="D561" s="47">
        <v>10</v>
      </c>
      <c r="E561" s="51">
        <f t="shared" si="16"/>
        <v>100</v>
      </c>
      <c r="F561" s="75"/>
      <c r="G561" s="1"/>
    </row>
    <row r="562" spans="1:7" x14ac:dyDescent="0.2">
      <c r="A562" s="46">
        <v>2365</v>
      </c>
      <c r="B562" s="44" t="s">
        <v>1102</v>
      </c>
      <c r="C562" s="44">
        <v>20</v>
      </c>
      <c r="D562" s="47">
        <v>25</v>
      </c>
      <c r="E562" s="51">
        <f t="shared" si="16"/>
        <v>500</v>
      </c>
      <c r="F562" s="75"/>
      <c r="G562" s="1"/>
    </row>
    <row r="563" spans="1:7" x14ac:dyDescent="0.2">
      <c r="A563" s="46">
        <v>2365</v>
      </c>
      <c r="B563" s="44" t="s">
        <v>1103</v>
      </c>
      <c r="C563" s="44">
        <v>31</v>
      </c>
      <c r="D563" s="47">
        <v>22</v>
      </c>
      <c r="E563" s="51">
        <v>62</v>
      </c>
      <c r="F563" s="75"/>
      <c r="G563" s="1"/>
    </row>
    <row r="564" spans="1:7" x14ac:dyDescent="0.2">
      <c r="A564" s="46">
        <v>2365</v>
      </c>
      <c r="B564" s="44" t="s">
        <v>1106</v>
      </c>
      <c r="C564" s="44">
        <v>78</v>
      </c>
      <c r="D564" s="47">
        <v>250</v>
      </c>
      <c r="E564" s="51">
        <f t="shared" si="16"/>
        <v>19500</v>
      </c>
      <c r="F564" s="75"/>
      <c r="G564" s="1"/>
    </row>
    <row r="565" spans="1:7" x14ac:dyDescent="0.2">
      <c r="A565" s="46">
        <v>2365</v>
      </c>
      <c r="B565" s="44" t="s">
        <v>1104</v>
      </c>
      <c r="C565" s="44">
        <v>60</v>
      </c>
      <c r="D565" s="47">
        <v>240</v>
      </c>
      <c r="E565" s="51">
        <f t="shared" si="16"/>
        <v>14400</v>
      </c>
      <c r="F565" s="75"/>
      <c r="G565" s="1"/>
    </row>
    <row r="566" spans="1:7" x14ac:dyDescent="0.2">
      <c r="A566" s="46">
        <v>2365</v>
      </c>
      <c r="B566" s="44" t="s">
        <v>1105</v>
      </c>
      <c r="C566" s="44">
        <v>95</v>
      </c>
      <c r="D566" s="47">
        <v>65</v>
      </c>
      <c r="E566" s="51">
        <f t="shared" si="16"/>
        <v>6175</v>
      </c>
      <c r="F566" s="75"/>
      <c r="G566" s="1"/>
    </row>
    <row r="567" spans="1:7" x14ac:dyDescent="0.2">
      <c r="A567" s="46">
        <v>2365</v>
      </c>
      <c r="B567" s="44" t="s">
        <v>1107</v>
      </c>
      <c r="C567" s="44">
        <v>1</v>
      </c>
      <c r="D567" s="47">
        <v>325</v>
      </c>
      <c r="E567" s="51">
        <f t="shared" si="16"/>
        <v>325</v>
      </c>
      <c r="F567" s="75"/>
      <c r="G567" s="1"/>
    </row>
    <row r="568" spans="1:7" x14ac:dyDescent="0.2">
      <c r="A568" s="46">
        <v>2365</v>
      </c>
      <c r="B568" s="44" t="s">
        <v>1108</v>
      </c>
      <c r="C568" s="44">
        <v>6</v>
      </c>
      <c r="D568" s="47">
        <v>325</v>
      </c>
      <c r="E568" s="51">
        <f t="shared" si="16"/>
        <v>1950</v>
      </c>
      <c r="F568" s="75"/>
      <c r="G568" s="1"/>
    </row>
    <row r="569" spans="1:7" x14ac:dyDescent="0.2">
      <c r="A569" s="46">
        <v>2365</v>
      </c>
      <c r="B569" s="44" t="s">
        <v>1109</v>
      </c>
      <c r="C569" s="44">
        <v>3</v>
      </c>
      <c r="D569" s="47">
        <v>1179</v>
      </c>
      <c r="E569" s="51">
        <f t="shared" si="16"/>
        <v>3537</v>
      </c>
      <c r="F569" s="75"/>
      <c r="G569" s="1"/>
    </row>
    <row r="570" spans="1:7" x14ac:dyDescent="0.2">
      <c r="A570" s="46">
        <v>2365</v>
      </c>
      <c r="B570" s="44" t="s">
        <v>1204</v>
      </c>
      <c r="C570" s="44">
        <v>12</v>
      </c>
      <c r="D570" s="47">
        <v>8259</v>
      </c>
      <c r="E570" s="51">
        <f t="shared" si="16"/>
        <v>99108</v>
      </c>
      <c r="F570" s="75"/>
      <c r="G570" s="1"/>
    </row>
    <row r="571" spans="1:7" x14ac:dyDescent="0.2">
      <c r="A571" s="46">
        <v>2365</v>
      </c>
      <c r="B571" s="44" t="s">
        <v>1110</v>
      </c>
      <c r="C571" s="44">
        <v>10</v>
      </c>
      <c r="D571" s="47">
        <v>2488.2399999999998</v>
      </c>
      <c r="E571" s="51">
        <f t="shared" si="16"/>
        <v>24882.399999999998</v>
      </c>
      <c r="F571" s="75"/>
      <c r="G571" s="1"/>
    </row>
    <row r="572" spans="1:7" x14ac:dyDescent="0.2">
      <c r="A572" s="46">
        <v>2365</v>
      </c>
      <c r="B572" s="44" t="s">
        <v>1001</v>
      </c>
      <c r="C572" s="44">
        <v>12</v>
      </c>
      <c r="D572" s="47">
        <v>7990</v>
      </c>
      <c r="E572" s="51">
        <f t="shared" si="16"/>
        <v>95880</v>
      </c>
      <c r="F572" s="75"/>
      <c r="G572" s="1"/>
    </row>
    <row r="573" spans="1:7" x14ac:dyDescent="0.2">
      <c r="A573" s="46">
        <v>2365</v>
      </c>
      <c r="B573" s="44" t="s">
        <v>1111</v>
      </c>
      <c r="C573" s="44">
        <v>1</v>
      </c>
      <c r="D573" s="47">
        <v>590</v>
      </c>
      <c r="E573" s="51">
        <f t="shared" si="16"/>
        <v>590</v>
      </c>
      <c r="F573" s="75"/>
      <c r="G573" s="1"/>
    </row>
    <row r="574" spans="1:7" x14ac:dyDescent="0.2">
      <c r="A574" s="46">
        <v>2365</v>
      </c>
      <c r="B574" s="44" t="s">
        <v>1112</v>
      </c>
      <c r="C574" s="44">
        <v>2</v>
      </c>
      <c r="D574" s="47">
        <v>375</v>
      </c>
      <c r="E574" s="51">
        <f t="shared" si="16"/>
        <v>750</v>
      </c>
      <c r="F574" s="75"/>
      <c r="G574" s="1"/>
    </row>
    <row r="575" spans="1:7" x14ac:dyDescent="0.2">
      <c r="A575" s="46">
        <v>2365</v>
      </c>
      <c r="B575" s="44" t="s">
        <v>1113</v>
      </c>
      <c r="C575" s="44">
        <v>4</v>
      </c>
      <c r="D575" s="47">
        <v>1342</v>
      </c>
      <c r="E575" s="51">
        <f t="shared" si="16"/>
        <v>5368</v>
      </c>
      <c r="F575" s="75"/>
      <c r="G575" s="1"/>
    </row>
    <row r="576" spans="1:7" x14ac:dyDescent="0.2">
      <c r="A576" s="46">
        <v>2365</v>
      </c>
      <c r="B576" s="44" t="s">
        <v>1114</v>
      </c>
      <c r="C576" s="44">
        <v>9</v>
      </c>
      <c r="D576" s="47">
        <v>1560</v>
      </c>
      <c r="E576" s="51">
        <f t="shared" si="16"/>
        <v>14040</v>
      </c>
      <c r="F576" s="75"/>
      <c r="G576" s="1"/>
    </row>
    <row r="577" spans="1:7" x14ac:dyDescent="0.2">
      <c r="A577" s="46">
        <v>2365</v>
      </c>
      <c r="B577" s="44" t="s">
        <v>1115</v>
      </c>
      <c r="C577" s="44">
        <v>4</v>
      </c>
      <c r="D577" s="47">
        <v>1342</v>
      </c>
      <c r="E577" s="51">
        <f>C577*D577</f>
        <v>5368</v>
      </c>
      <c r="F577" s="75"/>
      <c r="G577" s="1"/>
    </row>
    <row r="578" spans="1:7" x14ac:dyDescent="0.2">
      <c r="A578" s="46">
        <v>2365</v>
      </c>
      <c r="B578" s="44" t="s">
        <v>1116</v>
      </c>
      <c r="C578" s="44">
        <v>1</v>
      </c>
      <c r="D578" s="47">
        <v>450</v>
      </c>
      <c r="E578" s="51">
        <f t="shared" ref="E578:E609" si="17">C578*D578</f>
        <v>450</v>
      </c>
      <c r="F578" s="75"/>
      <c r="G578" s="1"/>
    </row>
    <row r="579" spans="1:7" x14ac:dyDescent="0.2">
      <c r="A579" s="46">
        <v>2365</v>
      </c>
      <c r="B579" s="44" t="s">
        <v>1117</v>
      </c>
      <c r="C579" s="44">
        <v>8</v>
      </c>
      <c r="D579" s="47">
        <v>275</v>
      </c>
      <c r="E579" s="51">
        <f t="shared" si="17"/>
        <v>2200</v>
      </c>
      <c r="F579" s="75"/>
      <c r="G579" s="1"/>
    </row>
    <row r="580" spans="1:7" x14ac:dyDescent="0.2">
      <c r="A580" s="46">
        <v>2365</v>
      </c>
      <c r="B580" s="44" t="s">
        <v>1118</v>
      </c>
      <c r="C580" s="44">
        <v>19</v>
      </c>
      <c r="D580" s="47">
        <v>325</v>
      </c>
      <c r="E580" s="51">
        <f t="shared" si="17"/>
        <v>6175</v>
      </c>
      <c r="F580" s="75"/>
      <c r="G580" s="1"/>
    </row>
    <row r="581" spans="1:7" x14ac:dyDescent="0.2">
      <c r="A581" s="46">
        <v>2365</v>
      </c>
      <c r="B581" s="44" t="s">
        <v>1145</v>
      </c>
      <c r="C581" s="44">
        <v>493</v>
      </c>
      <c r="D581" s="47">
        <v>395</v>
      </c>
      <c r="E581" s="51">
        <f t="shared" si="17"/>
        <v>194735</v>
      </c>
      <c r="F581" s="75"/>
      <c r="G581" s="1"/>
    </row>
    <row r="582" spans="1:7" x14ac:dyDescent="0.2">
      <c r="A582" s="46">
        <v>2365</v>
      </c>
      <c r="B582" s="44" t="s">
        <v>1146</v>
      </c>
      <c r="C582" s="44">
        <v>13</v>
      </c>
      <c r="D582" s="47">
        <v>925</v>
      </c>
      <c r="E582" s="51">
        <f t="shared" si="17"/>
        <v>12025</v>
      </c>
      <c r="F582" s="75"/>
      <c r="G582" s="1"/>
    </row>
    <row r="583" spans="1:7" x14ac:dyDescent="0.2">
      <c r="A583" s="46">
        <v>2365</v>
      </c>
      <c r="B583" s="44" t="s">
        <v>1147</v>
      </c>
      <c r="C583" s="44">
        <v>15</v>
      </c>
      <c r="D583" s="47">
        <v>1850</v>
      </c>
      <c r="E583" s="51">
        <f t="shared" si="17"/>
        <v>27750</v>
      </c>
      <c r="F583" s="75"/>
      <c r="G583" s="1"/>
    </row>
    <row r="584" spans="1:7" x14ac:dyDescent="0.2">
      <c r="A584" s="46">
        <v>2365</v>
      </c>
      <c r="B584" s="44" t="s">
        <v>1150</v>
      </c>
      <c r="C584" s="44">
        <v>6</v>
      </c>
      <c r="D584" s="47">
        <v>320</v>
      </c>
      <c r="E584" s="51">
        <f t="shared" si="17"/>
        <v>1920</v>
      </c>
      <c r="F584" s="75"/>
      <c r="G584" s="1"/>
    </row>
    <row r="585" spans="1:7" x14ac:dyDescent="0.2">
      <c r="A585" s="46">
        <v>2365</v>
      </c>
      <c r="B585" s="44" t="s">
        <v>567</v>
      </c>
      <c r="C585" s="44">
        <v>1</v>
      </c>
      <c r="D585" s="47">
        <v>100</v>
      </c>
      <c r="E585" s="51">
        <f t="shared" si="17"/>
        <v>100</v>
      </c>
      <c r="F585" s="75"/>
      <c r="G585" s="1"/>
    </row>
    <row r="586" spans="1:7" x14ac:dyDescent="0.2">
      <c r="A586" s="46">
        <v>2365</v>
      </c>
      <c r="B586" s="44" t="s">
        <v>1153</v>
      </c>
      <c r="C586" s="44">
        <v>103</v>
      </c>
      <c r="D586" s="47">
        <v>450</v>
      </c>
      <c r="E586" s="51">
        <f t="shared" si="17"/>
        <v>46350</v>
      </c>
      <c r="F586" s="75"/>
      <c r="G586" s="1"/>
    </row>
    <row r="587" spans="1:7" x14ac:dyDescent="0.2">
      <c r="A587" s="46">
        <v>2365</v>
      </c>
      <c r="B587" s="44" t="s">
        <v>1223</v>
      </c>
      <c r="C587" s="44">
        <v>1</v>
      </c>
      <c r="D587" s="47">
        <v>450</v>
      </c>
      <c r="E587" s="51">
        <f t="shared" si="17"/>
        <v>450</v>
      </c>
      <c r="F587" s="75"/>
      <c r="G587" s="1"/>
    </row>
    <row r="588" spans="1:7" x14ac:dyDescent="0.2">
      <c r="A588" s="46">
        <v>2365</v>
      </c>
      <c r="B588" s="44" t="s">
        <v>1154</v>
      </c>
      <c r="C588" s="44">
        <v>54</v>
      </c>
      <c r="D588" s="47">
        <v>125</v>
      </c>
      <c r="E588" s="51">
        <f t="shared" si="17"/>
        <v>6750</v>
      </c>
      <c r="F588" s="75"/>
      <c r="G588" s="1"/>
    </row>
    <row r="589" spans="1:7" x14ac:dyDescent="0.2">
      <c r="A589" s="46">
        <v>2365</v>
      </c>
      <c r="B589" s="44" t="s">
        <v>1155</v>
      </c>
      <c r="C589" s="44">
        <v>2</v>
      </c>
      <c r="D589" s="47">
        <v>175</v>
      </c>
      <c r="E589" s="51">
        <f t="shared" si="17"/>
        <v>350</v>
      </c>
      <c r="F589" s="75"/>
      <c r="G589" s="1"/>
    </row>
    <row r="590" spans="1:7" x14ac:dyDescent="0.2">
      <c r="A590" s="46">
        <v>2365</v>
      </c>
      <c r="B590" s="44" t="s">
        <v>1167</v>
      </c>
      <c r="C590" s="44">
        <v>36</v>
      </c>
      <c r="D590" s="47">
        <v>2450</v>
      </c>
      <c r="E590" s="51">
        <f t="shared" si="17"/>
        <v>88200</v>
      </c>
      <c r="F590" s="75"/>
      <c r="G590" s="1"/>
    </row>
    <row r="591" spans="1:7" x14ac:dyDescent="0.2">
      <c r="A591" s="46">
        <v>2365</v>
      </c>
      <c r="B591" s="44" t="s">
        <v>1162</v>
      </c>
      <c r="C591" s="44">
        <v>1</v>
      </c>
      <c r="D591" s="47">
        <v>165</v>
      </c>
      <c r="E591" s="51">
        <f t="shared" si="17"/>
        <v>165</v>
      </c>
      <c r="F591" s="75"/>
      <c r="G591" s="1"/>
    </row>
    <row r="592" spans="1:7" x14ac:dyDescent="0.2">
      <c r="A592" s="46">
        <v>2365</v>
      </c>
      <c r="B592" s="44" t="s">
        <v>1157</v>
      </c>
      <c r="C592" s="44">
        <v>12</v>
      </c>
      <c r="D592" s="47">
        <v>5200</v>
      </c>
      <c r="E592" s="51">
        <f t="shared" si="17"/>
        <v>62400</v>
      </c>
      <c r="F592" s="75"/>
      <c r="G592" s="1"/>
    </row>
    <row r="593" spans="1:7" x14ac:dyDescent="0.2">
      <c r="A593" s="46">
        <v>2365</v>
      </c>
      <c r="B593" s="44" t="s">
        <v>1158</v>
      </c>
      <c r="C593" s="44">
        <v>12</v>
      </c>
      <c r="D593" s="47">
        <v>900</v>
      </c>
      <c r="E593" s="51">
        <f t="shared" si="17"/>
        <v>10800</v>
      </c>
      <c r="F593" s="75"/>
      <c r="G593" s="1"/>
    </row>
    <row r="594" spans="1:7" x14ac:dyDescent="0.2">
      <c r="A594" s="46">
        <v>2365</v>
      </c>
      <c r="B594" s="44" t="s">
        <v>1159</v>
      </c>
      <c r="C594" s="44">
        <v>32</v>
      </c>
      <c r="D594" s="47">
        <v>5400</v>
      </c>
      <c r="E594" s="51">
        <f t="shared" si="17"/>
        <v>172800</v>
      </c>
      <c r="F594" s="75"/>
      <c r="G594" s="1"/>
    </row>
    <row r="595" spans="1:7" x14ac:dyDescent="0.2">
      <c r="A595" s="46">
        <v>2365</v>
      </c>
      <c r="B595" s="44" t="s">
        <v>1160</v>
      </c>
      <c r="C595" s="44">
        <v>12</v>
      </c>
      <c r="D595" s="47">
        <v>8790</v>
      </c>
      <c r="E595" s="51">
        <f t="shared" si="17"/>
        <v>105480</v>
      </c>
      <c r="F595" s="75"/>
      <c r="G595" s="1"/>
    </row>
    <row r="596" spans="1:7" x14ac:dyDescent="0.2">
      <c r="A596" s="46">
        <v>2365</v>
      </c>
      <c r="B596" s="44" t="s">
        <v>1161</v>
      </c>
      <c r="C596" s="44">
        <v>20</v>
      </c>
      <c r="D596" s="47">
        <v>35</v>
      </c>
      <c r="E596" s="51">
        <f t="shared" si="17"/>
        <v>700</v>
      </c>
      <c r="F596" s="75"/>
      <c r="G596" s="1"/>
    </row>
    <row r="597" spans="1:7" x14ac:dyDescent="0.2">
      <c r="A597" s="46">
        <v>2365</v>
      </c>
      <c r="B597" s="44" t="s">
        <v>1205</v>
      </c>
      <c r="C597" s="44">
        <v>19</v>
      </c>
      <c r="D597" s="47">
        <v>705</v>
      </c>
      <c r="E597" s="51">
        <f t="shared" si="17"/>
        <v>13395</v>
      </c>
      <c r="F597" s="75"/>
      <c r="G597" s="1"/>
    </row>
    <row r="598" spans="1:7" x14ac:dyDescent="0.2">
      <c r="A598" s="46">
        <v>2365</v>
      </c>
      <c r="B598" s="44" t="s">
        <v>1165</v>
      </c>
      <c r="C598" s="44">
        <v>2</v>
      </c>
      <c r="D598" s="47">
        <v>450</v>
      </c>
      <c r="E598" s="51">
        <f t="shared" si="17"/>
        <v>900</v>
      </c>
      <c r="F598" s="75"/>
      <c r="G598" s="1"/>
    </row>
    <row r="599" spans="1:7" x14ac:dyDescent="0.2">
      <c r="A599" s="46">
        <v>2365</v>
      </c>
      <c r="B599" s="44" t="s">
        <v>1166</v>
      </c>
      <c r="C599" s="44">
        <v>5</v>
      </c>
      <c r="D599" s="47">
        <v>1650</v>
      </c>
      <c r="E599" s="51">
        <f t="shared" si="17"/>
        <v>8250</v>
      </c>
      <c r="F599" s="75"/>
      <c r="G599" s="1"/>
    </row>
    <row r="600" spans="1:7" x14ac:dyDescent="0.2">
      <c r="A600" s="46">
        <v>2365</v>
      </c>
      <c r="B600" s="44" t="s">
        <v>1168</v>
      </c>
      <c r="C600" s="44">
        <v>1</v>
      </c>
      <c r="D600" s="47">
        <v>5115</v>
      </c>
      <c r="E600" s="51">
        <f t="shared" si="17"/>
        <v>5115</v>
      </c>
      <c r="F600" s="75"/>
      <c r="G600" s="1"/>
    </row>
    <row r="601" spans="1:7" x14ac:dyDescent="0.2">
      <c r="A601" s="46">
        <v>2365</v>
      </c>
      <c r="B601" s="44" t="s">
        <v>1169</v>
      </c>
      <c r="C601" s="44">
        <v>1</v>
      </c>
      <c r="D601" s="47">
        <v>6369</v>
      </c>
      <c r="E601" s="51">
        <f t="shared" si="17"/>
        <v>6369</v>
      </c>
      <c r="F601" s="75"/>
      <c r="G601" s="1"/>
    </row>
    <row r="602" spans="1:7" x14ac:dyDescent="0.2">
      <c r="A602" s="46">
        <v>2365</v>
      </c>
      <c r="B602" s="44" t="s">
        <v>1170</v>
      </c>
      <c r="C602" s="44">
        <v>33</v>
      </c>
      <c r="D602" s="47">
        <v>50</v>
      </c>
      <c r="E602" s="51">
        <f t="shared" si="17"/>
        <v>1650</v>
      </c>
      <c r="F602" s="75"/>
      <c r="G602" s="1"/>
    </row>
    <row r="603" spans="1:7" x14ac:dyDescent="0.2">
      <c r="A603" s="46">
        <v>2365</v>
      </c>
      <c r="B603" s="44" t="s">
        <v>1171</v>
      </c>
      <c r="C603" s="44">
        <v>7</v>
      </c>
      <c r="D603" s="47">
        <v>50</v>
      </c>
      <c r="E603" s="51">
        <f t="shared" si="17"/>
        <v>350</v>
      </c>
      <c r="F603" s="75"/>
      <c r="G603" s="1"/>
    </row>
    <row r="604" spans="1:7" x14ac:dyDescent="0.2">
      <c r="A604" s="46">
        <v>2365</v>
      </c>
      <c r="B604" s="44" t="s">
        <v>1172</v>
      </c>
      <c r="C604" s="44">
        <v>40</v>
      </c>
      <c r="D604" s="47">
        <v>20</v>
      </c>
      <c r="E604" s="51">
        <f t="shared" si="17"/>
        <v>800</v>
      </c>
      <c r="F604" s="75"/>
      <c r="G604" s="1"/>
    </row>
    <row r="605" spans="1:7" x14ac:dyDescent="0.2">
      <c r="A605" s="46">
        <v>2365</v>
      </c>
      <c r="B605" s="44" t="s">
        <v>1173</v>
      </c>
      <c r="C605" s="44">
        <v>8</v>
      </c>
      <c r="D605" s="47">
        <v>25</v>
      </c>
      <c r="E605" s="51">
        <f t="shared" si="17"/>
        <v>200</v>
      </c>
      <c r="F605" s="75"/>
      <c r="G605" s="1"/>
    </row>
    <row r="606" spans="1:7" x14ac:dyDescent="0.2">
      <c r="A606" s="46">
        <v>2365</v>
      </c>
      <c r="B606" s="44" t="s">
        <v>1174</v>
      </c>
      <c r="C606" s="44">
        <v>5</v>
      </c>
      <c r="D606" s="47">
        <v>85</v>
      </c>
      <c r="E606" s="51">
        <f t="shared" si="17"/>
        <v>425</v>
      </c>
      <c r="F606" s="75"/>
      <c r="G606" s="1"/>
    </row>
    <row r="607" spans="1:7" x14ac:dyDescent="0.2">
      <c r="A607" s="46">
        <v>2365</v>
      </c>
      <c r="B607" s="44" t="s">
        <v>1175</v>
      </c>
      <c r="C607" s="44">
        <v>11</v>
      </c>
      <c r="D607" s="47">
        <v>105</v>
      </c>
      <c r="E607" s="51">
        <f t="shared" si="17"/>
        <v>1155</v>
      </c>
      <c r="F607" s="75"/>
      <c r="G607" s="1"/>
    </row>
    <row r="608" spans="1:7" x14ac:dyDescent="0.2">
      <c r="A608" s="46">
        <v>2365</v>
      </c>
      <c r="B608" s="44" t="s">
        <v>1176</v>
      </c>
      <c r="C608" s="44">
        <v>11</v>
      </c>
      <c r="D608" s="47">
        <v>160</v>
      </c>
      <c r="E608" s="51">
        <f t="shared" si="17"/>
        <v>1760</v>
      </c>
      <c r="F608" s="75"/>
      <c r="G608" s="1"/>
    </row>
    <row r="609" spans="1:7" x14ac:dyDescent="0.2">
      <c r="A609" s="46">
        <v>2365</v>
      </c>
      <c r="B609" s="44" t="s">
        <v>1177</v>
      </c>
      <c r="C609" s="44">
        <v>4</v>
      </c>
      <c r="D609" s="47">
        <v>100</v>
      </c>
      <c r="E609" s="51">
        <f t="shared" si="17"/>
        <v>400</v>
      </c>
      <c r="F609" s="75"/>
      <c r="G609" s="1"/>
    </row>
    <row r="610" spans="1:7" x14ac:dyDescent="0.2">
      <c r="A610" s="46">
        <v>2365</v>
      </c>
      <c r="B610" s="44" t="s">
        <v>1178</v>
      </c>
      <c r="C610" s="44">
        <v>9</v>
      </c>
      <c r="D610" s="47">
        <v>105</v>
      </c>
      <c r="E610" s="51">
        <f>C610*D610</f>
        <v>945</v>
      </c>
      <c r="F610" s="75"/>
      <c r="G610" s="1"/>
    </row>
    <row r="611" spans="1:7" x14ac:dyDescent="0.2">
      <c r="A611" s="46">
        <v>2365</v>
      </c>
      <c r="B611" s="44" t="s">
        <v>1179</v>
      </c>
      <c r="C611" s="44">
        <v>3</v>
      </c>
      <c r="D611" s="47">
        <v>145</v>
      </c>
      <c r="E611" s="51">
        <f t="shared" ref="E611:E625" si="18">C611*D611</f>
        <v>435</v>
      </c>
      <c r="F611" s="75"/>
      <c r="G611" s="1"/>
    </row>
    <row r="612" spans="1:7" x14ac:dyDescent="0.2">
      <c r="A612" s="46">
        <v>2365</v>
      </c>
      <c r="B612" s="44" t="s">
        <v>1180</v>
      </c>
      <c r="C612" s="44">
        <v>17</v>
      </c>
      <c r="D612" s="47">
        <v>75</v>
      </c>
      <c r="E612" s="51">
        <f t="shared" si="18"/>
        <v>1275</v>
      </c>
      <c r="F612" s="75"/>
      <c r="G612" s="1"/>
    </row>
    <row r="613" spans="1:7" x14ac:dyDescent="0.2">
      <c r="A613" s="46">
        <v>2365</v>
      </c>
      <c r="B613" s="44" t="s">
        <v>1181</v>
      </c>
      <c r="C613" s="44">
        <v>4</v>
      </c>
      <c r="D613" s="47">
        <v>105</v>
      </c>
      <c r="E613" s="51">
        <f t="shared" si="18"/>
        <v>420</v>
      </c>
      <c r="F613" s="75"/>
      <c r="G613" s="1"/>
    </row>
    <row r="614" spans="1:7" x14ac:dyDescent="0.2">
      <c r="A614" s="46">
        <v>2365</v>
      </c>
      <c r="B614" s="44" t="s">
        <v>1182</v>
      </c>
      <c r="C614" s="44">
        <v>12</v>
      </c>
      <c r="D614" s="47">
        <v>100</v>
      </c>
      <c r="E614" s="51">
        <f t="shared" si="18"/>
        <v>1200</v>
      </c>
      <c r="F614" s="75"/>
      <c r="G614" s="1"/>
    </row>
    <row r="615" spans="1:7" x14ac:dyDescent="0.2">
      <c r="A615" s="46">
        <v>2365</v>
      </c>
      <c r="B615" s="44" t="s">
        <v>1183</v>
      </c>
      <c r="C615" s="44">
        <v>24</v>
      </c>
      <c r="D615" s="47">
        <v>100</v>
      </c>
      <c r="E615" s="51">
        <f t="shared" si="18"/>
        <v>2400</v>
      </c>
      <c r="F615" s="75"/>
      <c r="G615" s="1"/>
    </row>
    <row r="616" spans="1:7" x14ac:dyDescent="0.2">
      <c r="A616" s="46">
        <v>2365</v>
      </c>
      <c r="B616" s="44" t="s">
        <v>1184</v>
      </c>
      <c r="C616" s="44">
        <v>132</v>
      </c>
      <c r="D616" s="47">
        <v>400</v>
      </c>
      <c r="E616" s="51">
        <f t="shared" si="18"/>
        <v>52800</v>
      </c>
      <c r="F616" s="75"/>
      <c r="G616" s="1"/>
    </row>
    <row r="617" spans="1:7" x14ac:dyDescent="0.2">
      <c r="A617" s="46">
        <v>2365</v>
      </c>
      <c r="B617" s="44" t="s">
        <v>1185</v>
      </c>
      <c r="C617" s="44">
        <v>12</v>
      </c>
      <c r="D617" s="47">
        <v>1600</v>
      </c>
      <c r="E617" s="51">
        <f t="shared" si="18"/>
        <v>19200</v>
      </c>
      <c r="F617" s="75"/>
      <c r="G617" s="1"/>
    </row>
    <row r="618" spans="1:7" x14ac:dyDescent="0.2">
      <c r="A618" s="46">
        <v>2365</v>
      </c>
      <c r="B618" s="44" t="s">
        <v>1186</v>
      </c>
      <c r="C618" s="44">
        <v>9</v>
      </c>
      <c r="D618" s="47">
        <v>820</v>
      </c>
      <c r="E618" s="51">
        <f t="shared" si="18"/>
        <v>7380</v>
      </c>
      <c r="F618" s="75"/>
      <c r="G618" s="1"/>
    </row>
    <row r="619" spans="1:7" x14ac:dyDescent="0.2">
      <c r="A619" s="46">
        <v>2365</v>
      </c>
      <c r="B619" s="44" t="s">
        <v>1187</v>
      </c>
      <c r="C619" s="44">
        <v>18</v>
      </c>
      <c r="D619" s="47">
        <v>2500</v>
      </c>
      <c r="E619" s="51">
        <f t="shared" si="18"/>
        <v>45000</v>
      </c>
      <c r="F619" s="75"/>
      <c r="G619" s="1"/>
    </row>
    <row r="620" spans="1:7" x14ac:dyDescent="0.2">
      <c r="A620" s="46">
        <v>2365</v>
      </c>
      <c r="B620" s="44" t="s">
        <v>1188</v>
      </c>
      <c r="C620" s="44">
        <v>4</v>
      </c>
      <c r="D620" s="47">
        <v>725</v>
      </c>
      <c r="E620" s="51">
        <f t="shared" si="18"/>
        <v>2900</v>
      </c>
      <c r="F620" s="75"/>
      <c r="G620" s="1"/>
    </row>
    <row r="621" spans="1:7" x14ac:dyDescent="0.2">
      <c r="A621" s="46">
        <v>2365</v>
      </c>
      <c r="B621" s="44" t="s">
        <v>1189</v>
      </c>
      <c r="C621" s="44">
        <v>11</v>
      </c>
      <c r="D621" s="47">
        <v>1600</v>
      </c>
      <c r="E621" s="51">
        <f t="shared" si="18"/>
        <v>17600</v>
      </c>
      <c r="F621" s="75"/>
      <c r="G621" s="1"/>
    </row>
    <row r="622" spans="1:7" x14ac:dyDescent="0.2">
      <c r="A622" s="46">
        <v>2365</v>
      </c>
      <c r="B622" s="44" t="s">
        <v>1190</v>
      </c>
      <c r="C622" s="44">
        <v>1</v>
      </c>
      <c r="D622" s="47">
        <v>1560</v>
      </c>
      <c r="E622" s="51">
        <f t="shared" si="18"/>
        <v>1560</v>
      </c>
      <c r="F622" s="75"/>
      <c r="G622" s="1"/>
    </row>
    <row r="623" spans="1:7" x14ac:dyDescent="0.2">
      <c r="A623" s="46">
        <v>2365</v>
      </c>
      <c r="B623" s="44" t="s">
        <v>1206</v>
      </c>
      <c r="C623" s="44">
        <v>272</v>
      </c>
      <c r="D623" s="47">
        <v>450</v>
      </c>
      <c r="E623" s="51">
        <f t="shared" si="18"/>
        <v>122400</v>
      </c>
      <c r="F623" s="75"/>
      <c r="G623" s="1"/>
    </row>
    <row r="624" spans="1:7" x14ac:dyDescent="0.2">
      <c r="A624" s="46">
        <v>2365</v>
      </c>
      <c r="B624" s="44" t="s">
        <v>1207</v>
      </c>
      <c r="C624" s="44">
        <v>35</v>
      </c>
      <c r="D624" s="47">
        <v>100</v>
      </c>
      <c r="E624" s="51">
        <f t="shared" si="18"/>
        <v>3500</v>
      </c>
      <c r="F624" s="75"/>
      <c r="G624" s="1"/>
    </row>
    <row r="625" spans="1:7" x14ac:dyDescent="0.2">
      <c r="A625" s="46">
        <v>2365</v>
      </c>
      <c r="B625" s="44" t="s">
        <v>1208</v>
      </c>
      <c r="C625" s="44">
        <v>6</v>
      </c>
      <c r="D625" s="47">
        <v>2891</v>
      </c>
      <c r="E625" s="51">
        <f t="shared" si="18"/>
        <v>17346</v>
      </c>
      <c r="F625" s="75"/>
      <c r="G625" s="1"/>
    </row>
    <row r="626" spans="1:7" x14ac:dyDescent="0.2">
      <c r="A626" s="52"/>
      <c r="B626" s="53"/>
      <c r="C626" s="54"/>
      <c r="D626" s="54"/>
      <c r="E626" s="55">
        <f>SUM(E16:E625)</f>
        <v>5737485.1699999999</v>
      </c>
      <c r="F626" s="40"/>
      <c r="G626" s="1"/>
    </row>
    <row r="627" spans="1:7" x14ac:dyDescent="0.2">
      <c r="A627" s="1"/>
      <c r="F627"/>
    </row>
    <row r="628" spans="1:7" x14ac:dyDescent="0.2">
      <c r="A628" s="1"/>
      <c r="F628"/>
    </row>
    <row r="629" spans="1:7" x14ac:dyDescent="0.2">
      <c r="A629" s="1"/>
      <c r="F629"/>
    </row>
    <row r="630" spans="1:7" x14ac:dyDescent="0.2">
      <c r="A630" s="1"/>
      <c r="F630"/>
    </row>
    <row r="631" spans="1:7" x14ac:dyDescent="0.2">
      <c r="A631" s="1"/>
      <c r="F631"/>
    </row>
    <row r="632" spans="1:7" x14ac:dyDescent="0.2">
      <c r="A632" s="1"/>
      <c r="F632"/>
    </row>
    <row r="633" spans="1:7" x14ac:dyDescent="0.2">
      <c r="A633" s="1"/>
      <c r="F633"/>
    </row>
    <row r="634" spans="1:7" x14ac:dyDescent="0.2">
      <c r="A634" s="1"/>
      <c r="F634"/>
    </row>
    <row r="635" spans="1:7" x14ac:dyDescent="0.2">
      <c r="A635" s="1"/>
      <c r="F635"/>
    </row>
    <row r="636" spans="1:7" x14ac:dyDescent="0.2">
      <c r="A636" s="1"/>
      <c r="F636"/>
    </row>
    <row r="637" spans="1:7" x14ac:dyDescent="0.2">
      <c r="A637" s="1"/>
      <c r="F637"/>
    </row>
    <row r="638" spans="1:7" x14ac:dyDescent="0.2">
      <c r="A638" s="1"/>
      <c r="F638"/>
    </row>
    <row r="639" spans="1:7" x14ac:dyDescent="0.2">
      <c r="A639" s="1"/>
      <c r="F639"/>
    </row>
    <row r="640" spans="1:7" x14ac:dyDescent="0.2">
      <c r="A640" s="1"/>
      <c r="F640"/>
    </row>
    <row r="641" spans="1:6" x14ac:dyDescent="0.2">
      <c r="A641" s="1"/>
      <c r="F641"/>
    </row>
    <row r="642" spans="1:6" x14ac:dyDescent="0.2">
      <c r="A642" s="1"/>
      <c r="F642"/>
    </row>
    <row r="643" spans="1:6" x14ac:dyDescent="0.2">
      <c r="A643" s="1"/>
      <c r="F643"/>
    </row>
    <row r="644" spans="1:6" x14ac:dyDescent="0.2">
      <c r="A644" s="1"/>
      <c r="F644"/>
    </row>
    <row r="645" spans="1:6" x14ac:dyDescent="0.2">
      <c r="A645" s="1"/>
      <c r="F645"/>
    </row>
    <row r="646" spans="1:6" x14ac:dyDescent="0.2">
      <c r="A646" s="1"/>
      <c r="F646"/>
    </row>
    <row r="647" spans="1:6" x14ac:dyDescent="0.2">
      <c r="A647" s="1"/>
      <c r="F647"/>
    </row>
    <row r="648" spans="1:6" x14ac:dyDescent="0.2">
      <c r="A648" s="1"/>
      <c r="F648"/>
    </row>
    <row r="649" spans="1:6" x14ac:dyDescent="0.2">
      <c r="A649" s="1"/>
      <c r="F649"/>
    </row>
    <row r="650" spans="1:6" x14ac:dyDescent="0.2">
      <c r="A650" s="1"/>
      <c r="F650"/>
    </row>
    <row r="651" spans="1:6" x14ac:dyDescent="0.2">
      <c r="A651" s="1"/>
      <c r="F651"/>
    </row>
    <row r="652" spans="1:6" x14ac:dyDescent="0.2">
      <c r="F652"/>
    </row>
    <row r="653" spans="1:6" x14ac:dyDescent="0.2">
      <c r="F653"/>
    </row>
    <row r="654" spans="1:6" x14ac:dyDescent="0.2">
      <c r="F654"/>
    </row>
    <row r="655" spans="1:6" x14ac:dyDescent="0.2">
      <c r="F655"/>
    </row>
    <row r="656" spans="1:6" x14ac:dyDescent="0.2">
      <c r="F656"/>
    </row>
    <row r="657" spans="6:6" x14ac:dyDescent="0.2">
      <c r="F657"/>
    </row>
    <row r="658" spans="6:6" x14ac:dyDescent="0.2">
      <c r="F658"/>
    </row>
    <row r="659" spans="6:6" x14ac:dyDescent="0.2">
      <c r="F659"/>
    </row>
    <row r="660" spans="6:6" x14ac:dyDescent="0.2">
      <c r="F660"/>
    </row>
    <row r="661" spans="6:6" x14ac:dyDescent="0.2">
      <c r="F661"/>
    </row>
    <row r="662" spans="6:6" x14ac:dyDescent="0.2">
      <c r="F662"/>
    </row>
    <row r="663" spans="6:6" x14ac:dyDescent="0.2">
      <c r="F663"/>
    </row>
    <row r="664" spans="6:6" x14ac:dyDescent="0.2">
      <c r="F664"/>
    </row>
    <row r="665" spans="6:6" x14ac:dyDescent="0.2">
      <c r="F665"/>
    </row>
    <row r="666" spans="6:6" x14ac:dyDescent="0.2">
      <c r="F666"/>
    </row>
    <row r="667" spans="6:6" x14ac:dyDescent="0.2">
      <c r="F667"/>
    </row>
    <row r="668" spans="6:6" x14ac:dyDescent="0.2">
      <c r="F668"/>
    </row>
    <row r="669" spans="6:6" x14ac:dyDescent="0.2">
      <c r="F669"/>
    </row>
    <row r="670" spans="6:6" x14ac:dyDescent="0.2">
      <c r="F670"/>
    </row>
    <row r="671" spans="6:6" x14ac:dyDescent="0.2">
      <c r="F671"/>
    </row>
    <row r="672" spans="6:6" x14ac:dyDescent="0.2">
      <c r="F672"/>
    </row>
    <row r="673" spans="1:6" x14ac:dyDescent="0.2">
      <c r="F673"/>
    </row>
    <row r="674" spans="1:6" x14ac:dyDescent="0.2">
      <c r="A674" s="1"/>
      <c r="F674"/>
    </row>
    <row r="675" spans="1:6" x14ac:dyDescent="0.2">
      <c r="C675" s="76"/>
      <c r="F675"/>
    </row>
    <row r="676" spans="1:6" x14ac:dyDescent="0.2">
      <c r="C676" s="76"/>
      <c r="F676"/>
    </row>
    <row r="677" spans="1:6" x14ac:dyDescent="0.2">
      <c r="E677" s="1"/>
      <c r="F677"/>
    </row>
    <row r="678" spans="1:6" x14ac:dyDescent="0.2">
      <c r="E678" s="1"/>
      <c r="F678"/>
    </row>
    <row r="679" spans="1:6" x14ac:dyDescent="0.2">
      <c r="F679"/>
    </row>
    <row r="680" spans="1:6" x14ac:dyDescent="0.2">
      <c r="F680"/>
    </row>
    <row r="681" spans="1:6" x14ac:dyDescent="0.2">
      <c r="E681" s="1"/>
      <c r="F681"/>
    </row>
    <row r="682" spans="1:6" x14ac:dyDescent="0.2">
      <c r="F682"/>
    </row>
    <row r="683" spans="1:6" x14ac:dyDescent="0.2">
      <c r="F683"/>
    </row>
    <row r="684" spans="1:6" x14ac:dyDescent="0.2">
      <c r="F684"/>
    </row>
    <row r="685" spans="1:6" x14ac:dyDescent="0.2">
      <c r="F685"/>
    </row>
    <row r="686" spans="1:6" x14ac:dyDescent="0.2">
      <c r="F686"/>
    </row>
    <row r="687" spans="1:6" x14ac:dyDescent="0.2">
      <c r="F687"/>
    </row>
    <row r="688" spans="1:6" x14ac:dyDescent="0.2">
      <c r="F688"/>
    </row>
    <row r="689" spans="6:6" x14ac:dyDescent="0.2">
      <c r="F689"/>
    </row>
    <row r="690" spans="6:6" x14ac:dyDescent="0.2">
      <c r="F690"/>
    </row>
    <row r="691" spans="6:6" x14ac:dyDescent="0.2">
      <c r="F691"/>
    </row>
    <row r="692" spans="6:6" x14ac:dyDescent="0.2">
      <c r="F692"/>
    </row>
    <row r="693" spans="6:6" x14ac:dyDescent="0.2">
      <c r="F693"/>
    </row>
    <row r="694" spans="6:6" x14ac:dyDescent="0.2">
      <c r="F694"/>
    </row>
    <row r="695" spans="6:6" x14ac:dyDescent="0.2">
      <c r="F695"/>
    </row>
    <row r="696" spans="6:6" x14ac:dyDescent="0.2">
      <c r="F696"/>
    </row>
    <row r="697" spans="6:6" x14ac:dyDescent="0.2">
      <c r="F697"/>
    </row>
    <row r="698" spans="6:6" x14ac:dyDescent="0.2">
      <c r="F698"/>
    </row>
    <row r="699" spans="6:6" x14ac:dyDescent="0.2">
      <c r="F699"/>
    </row>
    <row r="700" spans="6:6" x14ac:dyDescent="0.2">
      <c r="F700"/>
    </row>
    <row r="701" spans="6:6" x14ac:dyDescent="0.2">
      <c r="F701"/>
    </row>
    <row r="702" spans="6:6" x14ac:dyDescent="0.2">
      <c r="F702"/>
    </row>
    <row r="703" spans="6:6" x14ac:dyDescent="0.2">
      <c r="F703"/>
    </row>
    <row r="704" spans="6:6" x14ac:dyDescent="0.2">
      <c r="F704"/>
    </row>
    <row r="705" spans="6:6" x14ac:dyDescent="0.2">
      <c r="F705"/>
    </row>
    <row r="706" spans="6:6" x14ac:dyDescent="0.2">
      <c r="F706"/>
    </row>
    <row r="707" spans="6:6" x14ac:dyDescent="0.2">
      <c r="F707"/>
    </row>
    <row r="708" spans="6:6" x14ac:dyDescent="0.2">
      <c r="F708"/>
    </row>
    <row r="709" spans="6:6" x14ac:dyDescent="0.2">
      <c r="F709"/>
    </row>
    <row r="710" spans="6:6" x14ac:dyDescent="0.2">
      <c r="F710"/>
    </row>
    <row r="711" spans="6:6" x14ac:dyDescent="0.2">
      <c r="F711"/>
    </row>
    <row r="712" spans="6:6" x14ac:dyDescent="0.2">
      <c r="F712"/>
    </row>
    <row r="713" spans="6:6" x14ac:dyDescent="0.2">
      <c r="F713"/>
    </row>
    <row r="714" spans="6:6" x14ac:dyDescent="0.2">
      <c r="F714"/>
    </row>
    <row r="715" spans="6:6" x14ac:dyDescent="0.2">
      <c r="F715"/>
    </row>
    <row r="716" spans="6:6" x14ac:dyDescent="0.2">
      <c r="F716"/>
    </row>
    <row r="717" spans="6:6" x14ac:dyDescent="0.2">
      <c r="F717"/>
    </row>
    <row r="718" spans="6:6" x14ac:dyDescent="0.2">
      <c r="F718"/>
    </row>
    <row r="719" spans="6:6" x14ac:dyDescent="0.2">
      <c r="F719"/>
    </row>
    <row r="720" spans="6:6" x14ac:dyDescent="0.2">
      <c r="F720"/>
    </row>
    <row r="721" spans="6:6" x14ac:dyDescent="0.2">
      <c r="F721"/>
    </row>
    <row r="722" spans="6:6" x14ac:dyDescent="0.2">
      <c r="F722"/>
    </row>
    <row r="723" spans="6:6" x14ac:dyDescent="0.2">
      <c r="F723"/>
    </row>
    <row r="724" spans="6:6" x14ac:dyDescent="0.2">
      <c r="F724"/>
    </row>
    <row r="725" spans="6:6" x14ac:dyDescent="0.2">
      <c r="F725"/>
    </row>
    <row r="726" spans="6:6" x14ac:dyDescent="0.2">
      <c r="F726"/>
    </row>
    <row r="727" spans="6:6" x14ac:dyDescent="0.2">
      <c r="F727"/>
    </row>
    <row r="728" spans="6:6" x14ac:dyDescent="0.2">
      <c r="F728"/>
    </row>
    <row r="729" spans="6:6" x14ac:dyDescent="0.2">
      <c r="F729"/>
    </row>
    <row r="730" spans="6:6" x14ac:dyDescent="0.2">
      <c r="F730"/>
    </row>
    <row r="731" spans="6:6" x14ac:dyDescent="0.2">
      <c r="F731"/>
    </row>
    <row r="732" spans="6:6" x14ac:dyDescent="0.2">
      <c r="F732"/>
    </row>
    <row r="733" spans="6:6" x14ac:dyDescent="0.2">
      <c r="F733"/>
    </row>
    <row r="734" spans="6:6" x14ac:dyDescent="0.2">
      <c r="F734"/>
    </row>
    <row r="735" spans="6:6" x14ac:dyDescent="0.2">
      <c r="F735"/>
    </row>
    <row r="736" spans="6:6" x14ac:dyDescent="0.2">
      <c r="F736"/>
    </row>
    <row r="737" spans="6:6" x14ac:dyDescent="0.2">
      <c r="F737"/>
    </row>
    <row r="738" spans="6:6" x14ac:dyDescent="0.2">
      <c r="F738"/>
    </row>
    <row r="739" spans="6:6" x14ac:dyDescent="0.2">
      <c r="F739"/>
    </row>
    <row r="740" spans="6:6" x14ac:dyDescent="0.2">
      <c r="F740"/>
    </row>
    <row r="741" spans="6:6" x14ac:dyDescent="0.2">
      <c r="F741"/>
    </row>
    <row r="742" spans="6:6" x14ac:dyDescent="0.2">
      <c r="F742"/>
    </row>
    <row r="743" spans="6:6" x14ac:dyDescent="0.2">
      <c r="F743"/>
    </row>
    <row r="744" spans="6:6" x14ac:dyDescent="0.2">
      <c r="F744"/>
    </row>
    <row r="745" spans="6:6" x14ac:dyDescent="0.2">
      <c r="F745"/>
    </row>
    <row r="746" spans="6:6" x14ac:dyDescent="0.2">
      <c r="F746"/>
    </row>
    <row r="747" spans="6:6" x14ac:dyDescent="0.2">
      <c r="F747"/>
    </row>
    <row r="748" spans="6:6" x14ac:dyDescent="0.2">
      <c r="F748"/>
    </row>
    <row r="749" spans="6:6" x14ac:dyDescent="0.2">
      <c r="F749"/>
    </row>
    <row r="750" spans="6:6" x14ac:dyDescent="0.2">
      <c r="F750"/>
    </row>
    <row r="751" spans="6:6" x14ac:dyDescent="0.2">
      <c r="F751"/>
    </row>
    <row r="752" spans="6:6" x14ac:dyDescent="0.2">
      <c r="F752"/>
    </row>
    <row r="753" spans="6:6" x14ac:dyDescent="0.2">
      <c r="F753"/>
    </row>
    <row r="754" spans="6:6" x14ac:dyDescent="0.2">
      <c r="F754"/>
    </row>
    <row r="755" spans="6:6" x14ac:dyDescent="0.2">
      <c r="F755"/>
    </row>
    <row r="756" spans="6:6" x14ac:dyDescent="0.2">
      <c r="F756"/>
    </row>
    <row r="757" spans="6:6" x14ac:dyDescent="0.2">
      <c r="F757"/>
    </row>
    <row r="758" spans="6:6" x14ac:dyDescent="0.2">
      <c r="F758"/>
    </row>
    <row r="759" spans="6:6" x14ac:dyDescent="0.2">
      <c r="F759"/>
    </row>
    <row r="760" spans="6:6" x14ac:dyDescent="0.2">
      <c r="F760"/>
    </row>
    <row r="761" spans="6:6" x14ac:dyDescent="0.2">
      <c r="F761"/>
    </row>
    <row r="762" spans="6:6" x14ac:dyDescent="0.2">
      <c r="F762"/>
    </row>
    <row r="763" spans="6:6" x14ac:dyDescent="0.2">
      <c r="F763"/>
    </row>
    <row r="764" spans="6:6" x14ac:dyDescent="0.2">
      <c r="F764"/>
    </row>
    <row r="765" spans="6:6" x14ac:dyDescent="0.2">
      <c r="F765"/>
    </row>
    <row r="766" spans="6:6" x14ac:dyDescent="0.2">
      <c r="F766"/>
    </row>
    <row r="767" spans="6:6" x14ac:dyDescent="0.2">
      <c r="F767"/>
    </row>
    <row r="768" spans="6:6" x14ac:dyDescent="0.2">
      <c r="F768"/>
    </row>
    <row r="769" spans="6:6" x14ac:dyDescent="0.2">
      <c r="F769"/>
    </row>
    <row r="770" spans="6:6" x14ac:dyDescent="0.2">
      <c r="F770"/>
    </row>
    <row r="771" spans="6:6" x14ac:dyDescent="0.2">
      <c r="F771"/>
    </row>
    <row r="772" spans="6:6" x14ac:dyDescent="0.2">
      <c r="F772"/>
    </row>
    <row r="773" spans="6:6" x14ac:dyDescent="0.2">
      <c r="F773"/>
    </row>
    <row r="774" spans="6:6" x14ac:dyDescent="0.2">
      <c r="F774"/>
    </row>
    <row r="775" spans="6:6" x14ac:dyDescent="0.2">
      <c r="F775"/>
    </row>
    <row r="776" spans="6:6" x14ac:dyDescent="0.2">
      <c r="F776"/>
    </row>
    <row r="777" spans="6:6" x14ac:dyDescent="0.2">
      <c r="F777"/>
    </row>
    <row r="778" spans="6:6" x14ac:dyDescent="0.2">
      <c r="F778"/>
    </row>
    <row r="779" spans="6:6" x14ac:dyDescent="0.2">
      <c r="F779"/>
    </row>
    <row r="780" spans="6:6" x14ac:dyDescent="0.2">
      <c r="F780"/>
    </row>
    <row r="781" spans="6:6" x14ac:dyDescent="0.2">
      <c r="F781"/>
    </row>
    <row r="782" spans="6:6" x14ac:dyDescent="0.2">
      <c r="F782"/>
    </row>
    <row r="783" spans="6:6" x14ac:dyDescent="0.2">
      <c r="F783"/>
    </row>
    <row r="784" spans="6:6" x14ac:dyDescent="0.2">
      <c r="F784"/>
    </row>
    <row r="785" spans="6:6" x14ac:dyDescent="0.2">
      <c r="F785"/>
    </row>
    <row r="786" spans="6:6" x14ac:dyDescent="0.2">
      <c r="F786"/>
    </row>
    <row r="787" spans="6:6" x14ac:dyDescent="0.2">
      <c r="F787"/>
    </row>
    <row r="788" spans="6:6" x14ac:dyDescent="0.2">
      <c r="F788"/>
    </row>
    <row r="789" spans="6:6" x14ac:dyDescent="0.2">
      <c r="F789"/>
    </row>
    <row r="790" spans="6:6" x14ac:dyDescent="0.2">
      <c r="F790"/>
    </row>
    <row r="791" spans="6:6" x14ac:dyDescent="0.2">
      <c r="F791"/>
    </row>
    <row r="792" spans="6:6" x14ac:dyDescent="0.2">
      <c r="F792"/>
    </row>
    <row r="793" spans="6:6" x14ac:dyDescent="0.2">
      <c r="F793"/>
    </row>
    <row r="794" spans="6:6" x14ac:dyDescent="0.2">
      <c r="F794"/>
    </row>
    <row r="795" spans="6:6" x14ac:dyDescent="0.2">
      <c r="F795"/>
    </row>
    <row r="796" spans="6:6" x14ac:dyDescent="0.2">
      <c r="F796"/>
    </row>
    <row r="797" spans="6:6" x14ac:dyDescent="0.2">
      <c r="F797"/>
    </row>
    <row r="798" spans="6:6" x14ac:dyDescent="0.2">
      <c r="F798"/>
    </row>
    <row r="799" spans="6:6" x14ac:dyDescent="0.2">
      <c r="F799"/>
    </row>
    <row r="800" spans="6:6" x14ac:dyDescent="0.2">
      <c r="F800"/>
    </row>
    <row r="801" spans="6:6" x14ac:dyDescent="0.2">
      <c r="F801"/>
    </row>
    <row r="802" spans="6:6" x14ac:dyDescent="0.2">
      <c r="F802"/>
    </row>
    <row r="803" spans="6:6" x14ac:dyDescent="0.2">
      <c r="F803"/>
    </row>
    <row r="804" spans="6:6" x14ac:dyDescent="0.2">
      <c r="F804"/>
    </row>
    <row r="805" spans="6:6" x14ac:dyDescent="0.2">
      <c r="F805"/>
    </row>
    <row r="806" spans="6:6" x14ac:dyDescent="0.2">
      <c r="F806"/>
    </row>
    <row r="807" spans="6:6" x14ac:dyDescent="0.2">
      <c r="F807"/>
    </row>
    <row r="808" spans="6:6" x14ac:dyDescent="0.2">
      <c r="F808"/>
    </row>
    <row r="809" spans="6:6" x14ac:dyDescent="0.2">
      <c r="F809"/>
    </row>
    <row r="810" spans="6:6" x14ac:dyDescent="0.2">
      <c r="F810"/>
    </row>
    <row r="811" spans="6:6" x14ac:dyDescent="0.2">
      <c r="F811"/>
    </row>
    <row r="812" spans="6:6" x14ac:dyDescent="0.2">
      <c r="F812"/>
    </row>
    <row r="813" spans="6:6" x14ac:dyDescent="0.2">
      <c r="F813"/>
    </row>
    <row r="814" spans="6:6" x14ac:dyDescent="0.2">
      <c r="F814"/>
    </row>
    <row r="815" spans="6:6" x14ac:dyDescent="0.2">
      <c r="F815"/>
    </row>
    <row r="816" spans="6:6" x14ac:dyDescent="0.2">
      <c r="F816"/>
    </row>
    <row r="817" spans="6:6" x14ac:dyDescent="0.2">
      <c r="F817"/>
    </row>
    <row r="818" spans="6:6" x14ac:dyDescent="0.2">
      <c r="F818"/>
    </row>
    <row r="819" spans="6:6" x14ac:dyDescent="0.2">
      <c r="F819"/>
    </row>
    <row r="820" spans="6:6" x14ac:dyDescent="0.2">
      <c r="F820"/>
    </row>
    <row r="821" spans="6:6" x14ac:dyDescent="0.2">
      <c r="F821"/>
    </row>
    <row r="822" spans="6:6" x14ac:dyDescent="0.2">
      <c r="F822"/>
    </row>
    <row r="823" spans="6:6" x14ac:dyDescent="0.2">
      <c r="F823"/>
    </row>
    <row r="824" spans="6:6" x14ac:dyDescent="0.2">
      <c r="F824"/>
    </row>
    <row r="825" spans="6:6" x14ac:dyDescent="0.2">
      <c r="F825"/>
    </row>
    <row r="826" spans="6:6" x14ac:dyDescent="0.2">
      <c r="F826"/>
    </row>
    <row r="827" spans="6:6" x14ac:dyDescent="0.2">
      <c r="F827"/>
    </row>
    <row r="828" spans="6:6" x14ac:dyDescent="0.2">
      <c r="F828"/>
    </row>
    <row r="829" spans="6:6" x14ac:dyDescent="0.2">
      <c r="F829"/>
    </row>
    <row r="830" spans="6:6" x14ac:dyDescent="0.2">
      <c r="F830"/>
    </row>
    <row r="831" spans="6:6" x14ac:dyDescent="0.2">
      <c r="F831"/>
    </row>
    <row r="832" spans="6:6" x14ac:dyDescent="0.2">
      <c r="F832"/>
    </row>
    <row r="833" spans="6:6" x14ac:dyDescent="0.2">
      <c r="F833"/>
    </row>
    <row r="834" spans="6:6" x14ac:dyDescent="0.2">
      <c r="F834"/>
    </row>
    <row r="835" spans="6:6" x14ac:dyDescent="0.2">
      <c r="F835"/>
    </row>
    <row r="836" spans="6:6" x14ac:dyDescent="0.2">
      <c r="F836"/>
    </row>
    <row r="837" spans="6:6" x14ac:dyDescent="0.2">
      <c r="F837"/>
    </row>
    <row r="838" spans="6:6" x14ac:dyDescent="0.2">
      <c r="F838"/>
    </row>
    <row r="839" spans="6:6" x14ac:dyDescent="0.2">
      <c r="F839"/>
    </row>
    <row r="840" spans="6:6" x14ac:dyDescent="0.2">
      <c r="F840"/>
    </row>
    <row r="841" spans="6:6" x14ac:dyDescent="0.2">
      <c r="F841"/>
    </row>
    <row r="842" spans="6:6" x14ac:dyDescent="0.2">
      <c r="F842"/>
    </row>
    <row r="843" spans="6:6" x14ac:dyDescent="0.2">
      <c r="F843"/>
    </row>
    <row r="844" spans="6:6" x14ac:dyDescent="0.2">
      <c r="F844"/>
    </row>
    <row r="845" spans="6:6" x14ac:dyDescent="0.2">
      <c r="F845"/>
    </row>
    <row r="846" spans="6:6" x14ac:dyDescent="0.2">
      <c r="F846"/>
    </row>
    <row r="847" spans="6:6" x14ac:dyDescent="0.2">
      <c r="F847"/>
    </row>
    <row r="848" spans="6:6" x14ac:dyDescent="0.2">
      <c r="F848"/>
    </row>
    <row r="849" spans="6:6" x14ac:dyDescent="0.2">
      <c r="F849"/>
    </row>
    <row r="850" spans="6:6" x14ac:dyDescent="0.2">
      <c r="F850"/>
    </row>
    <row r="851" spans="6:6" x14ac:dyDescent="0.2">
      <c r="F851"/>
    </row>
    <row r="852" spans="6:6" x14ac:dyDescent="0.2">
      <c r="F852"/>
    </row>
    <row r="853" spans="6:6" x14ac:dyDescent="0.2">
      <c r="F853"/>
    </row>
    <row r="854" spans="6:6" x14ac:dyDescent="0.2">
      <c r="F854"/>
    </row>
    <row r="855" spans="6:6" x14ac:dyDescent="0.2">
      <c r="F855"/>
    </row>
    <row r="856" spans="6:6" x14ac:dyDescent="0.2">
      <c r="F856"/>
    </row>
    <row r="857" spans="6:6" x14ac:dyDescent="0.2">
      <c r="F857"/>
    </row>
    <row r="858" spans="6:6" x14ac:dyDescent="0.2">
      <c r="F858"/>
    </row>
    <row r="859" spans="6:6" x14ac:dyDescent="0.2">
      <c r="F859"/>
    </row>
    <row r="860" spans="6:6" x14ac:dyDescent="0.2">
      <c r="F860"/>
    </row>
    <row r="861" spans="6:6" x14ac:dyDescent="0.2">
      <c r="F861"/>
    </row>
    <row r="862" spans="6:6" x14ac:dyDescent="0.2">
      <c r="F862"/>
    </row>
    <row r="863" spans="6:6" x14ac:dyDescent="0.2">
      <c r="F863"/>
    </row>
    <row r="864" spans="6:6" x14ac:dyDescent="0.2">
      <c r="F864"/>
    </row>
    <row r="865" spans="6:6" x14ac:dyDescent="0.2">
      <c r="F865"/>
    </row>
    <row r="866" spans="6:6" x14ac:dyDescent="0.2">
      <c r="F866"/>
    </row>
    <row r="867" spans="6:6" x14ac:dyDescent="0.2">
      <c r="F867"/>
    </row>
    <row r="868" spans="6:6" x14ac:dyDescent="0.2">
      <c r="F868"/>
    </row>
    <row r="869" spans="6:6" x14ac:dyDescent="0.2">
      <c r="F869"/>
    </row>
    <row r="870" spans="6:6" x14ac:dyDescent="0.2">
      <c r="F870"/>
    </row>
    <row r="871" spans="6:6" x14ac:dyDescent="0.2">
      <c r="F871"/>
    </row>
    <row r="872" spans="6:6" x14ac:dyDescent="0.2">
      <c r="F872"/>
    </row>
    <row r="873" spans="6:6" x14ac:dyDescent="0.2">
      <c r="F873"/>
    </row>
    <row r="874" spans="6:6" x14ac:dyDescent="0.2">
      <c r="F874"/>
    </row>
    <row r="875" spans="6:6" x14ac:dyDescent="0.2">
      <c r="F875"/>
    </row>
    <row r="876" spans="6:6" x14ac:dyDescent="0.2">
      <c r="F876"/>
    </row>
    <row r="877" spans="6:6" x14ac:dyDescent="0.2">
      <c r="F877"/>
    </row>
    <row r="878" spans="6:6" x14ac:dyDescent="0.2">
      <c r="F878"/>
    </row>
    <row r="879" spans="6:6" x14ac:dyDescent="0.2">
      <c r="F879"/>
    </row>
    <row r="880" spans="6:6" x14ac:dyDescent="0.2">
      <c r="F880"/>
    </row>
    <row r="881" spans="6:6" x14ac:dyDescent="0.2">
      <c r="F881"/>
    </row>
    <row r="882" spans="6:6" x14ac:dyDescent="0.2">
      <c r="F882"/>
    </row>
    <row r="883" spans="6:6" x14ac:dyDescent="0.2">
      <c r="F883"/>
    </row>
    <row r="884" spans="6:6" x14ac:dyDescent="0.2">
      <c r="F884"/>
    </row>
    <row r="885" spans="6:6" x14ac:dyDescent="0.2">
      <c r="F885"/>
    </row>
    <row r="886" spans="6:6" x14ac:dyDescent="0.2">
      <c r="F886"/>
    </row>
    <row r="887" spans="6:6" x14ac:dyDescent="0.2">
      <c r="F887"/>
    </row>
    <row r="888" spans="6:6" x14ac:dyDescent="0.2">
      <c r="F888"/>
    </row>
    <row r="889" spans="6:6" x14ac:dyDescent="0.2">
      <c r="F889"/>
    </row>
    <row r="890" spans="6:6" x14ac:dyDescent="0.2">
      <c r="F890"/>
    </row>
    <row r="891" spans="6:6" x14ac:dyDescent="0.2">
      <c r="F891"/>
    </row>
    <row r="892" spans="6:6" x14ac:dyDescent="0.2">
      <c r="F892"/>
    </row>
    <row r="893" spans="6:6" x14ac:dyDescent="0.2">
      <c r="F893"/>
    </row>
    <row r="4352" spans="6:6" x14ac:dyDescent="0.2">
      <c r="F4352"/>
    </row>
    <row r="4353" spans="6:6" x14ac:dyDescent="0.2">
      <c r="F4353"/>
    </row>
    <row r="4354" spans="6:6" x14ac:dyDescent="0.2">
      <c r="F4354"/>
    </row>
    <row r="4355" spans="6:6" x14ac:dyDescent="0.2">
      <c r="F4355"/>
    </row>
    <row r="4356" spans="6:6" x14ac:dyDescent="0.2">
      <c r="F4356"/>
    </row>
    <row r="4357" spans="6:6" x14ac:dyDescent="0.2">
      <c r="F4357"/>
    </row>
    <row r="4358" spans="6:6" x14ac:dyDescent="0.2">
      <c r="F4358"/>
    </row>
    <row r="4359" spans="6:6" x14ac:dyDescent="0.2">
      <c r="F4359"/>
    </row>
    <row r="4360" spans="6:6" x14ac:dyDescent="0.2">
      <c r="F4360"/>
    </row>
    <row r="4361" spans="6:6" x14ac:dyDescent="0.2">
      <c r="F4361"/>
    </row>
    <row r="4362" spans="6:6" x14ac:dyDescent="0.2">
      <c r="F4362"/>
    </row>
    <row r="4363" spans="6:6" x14ac:dyDescent="0.2">
      <c r="F4363"/>
    </row>
    <row r="4364" spans="6:6" x14ac:dyDescent="0.2">
      <c r="F4364"/>
    </row>
    <row r="4365" spans="6:6" x14ac:dyDescent="0.2">
      <c r="F4365"/>
    </row>
    <row r="4366" spans="6:6" x14ac:dyDescent="0.2">
      <c r="F4366"/>
    </row>
    <row r="4367" spans="6:6" x14ac:dyDescent="0.2">
      <c r="F4367"/>
    </row>
    <row r="4368" spans="6:6" x14ac:dyDescent="0.2">
      <c r="F4368"/>
    </row>
    <row r="4369" spans="6:6" x14ac:dyDescent="0.2">
      <c r="F4369"/>
    </row>
    <row r="4370" spans="6:6" x14ac:dyDescent="0.2">
      <c r="F4370"/>
    </row>
    <row r="4371" spans="6:6" x14ac:dyDescent="0.2">
      <c r="F4371"/>
    </row>
    <row r="4372" spans="6:6" x14ac:dyDescent="0.2">
      <c r="F4372"/>
    </row>
    <row r="4373" spans="6:6" x14ac:dyDescent="0.2">
      <c r="F4373"/>
    </row>
    <row r="4374" spans="6:6" x14ac:dyDescent="0.2">
      <c r="F4374"/>
    </row>
    <row r="4375" spans="6:6" x14ac:dyDescent="0.2">
      <c r="F4375"/>
    </row>
    <row r="4376" spans="6:6" x14ac:dyDescent="0.2">
      <c r="F4376"/>
    </row>
    <row r="4377" spans="6:6" x14ac:dyDescent="0.2">
      <c r="F4377"/>
    </row>
    <row r="4378" spans="6:6" x14ac:dyDescent="0.2">
      <c r="F4378"/>
    </row>
    <row r="4379" spans="6:6" x14ac:dyDescent="0.2">
      <c r="F4379"/>
    </row>
    <row r="4380" spans="6:6" x14ac:dyDescent="0.2">
      <c r="F4380"/>
    </row>
    <row r="4381" spans="6:6" x14ac:dyDescent="0.2">
      <c r="F4381"/>
    </row>
    <row r="4382" spans="6:6" x14ac:dyDescent="0.2">
      <c r="F4382"/>
    </row>
    <row r="4383" spans="6:6" x14ac:dyDescent="0.2">
      <c r="F4383"/>
    </row>
    <row r="4384" spans="6:6" x14ac:dyDescent="0.2">
      <c r="F4384"/>
    </row>
    <row r="4385" spans="6:6" x14ac:dyDescent="0.2">
      <c r="F4385"/>
    </row>
    <row r="4386" spans="6:6" x14ac:dyDescent="0.2">
      <c r="F4386"/>
    </row>
    <row r="4387" spans="6:6" x14ac:dyDescent="0.2">
      <c r="F4387"/>
    </row>
    <row r="4388" spans="6:6" x14ac:dyDescent="0.2">
      <c r="F4388"/>
    </row>
    <row r="4389" spans="6:6" x14ac:dyDescent="0.2">
      <c r="F4389"/>
    </row>
    <row r="4390" spans="6:6" x14ac:dyDescent="0.2">
      <c r="F4390"/>
    </row>
    <row r="4391" spans="6:6" x14ac:dyDescent="0.2">
      <c r="F4391"/>
    </row>
    <row r="4392" spans="6:6" x14ac:dyDescent="0.2">
      <c r="F4392"/>
    </row>
    <row r="4393" spans="6:6" x14ac:dyDescent="0.2">
      <c r="F4393"/>
    </row>
    <row r="4394" spans="6:6" x14ac:dyDescent="0.2">
      <c r="F4394"/>
    </row>
    <row r="4395" spans="6:6" x14ac:dyDescent="0.2">
      <c r="F4395"/>
    </row>
    <row r="4396" spans="6:6" x14ac:dyDescent="0.2">
      <c r="F4396"/>
    </row>
    <row r="4397" spans="6:6" x14ac:dyDescent="0.2">
      <c r="F4397"/>
    </row>
    <row r="4398" spans="6:6" x14ac:dyDescent="0.2">
      <c r="F4398"/>
    </row>
    <row r="4399" spans="6:6" x14ac:dyDescent="0.2">
      <c r="F4399"/>
    </row>
    <row r="4400" spans="6:6" x14ac:dyDescent="0.2">
      <c r="F4400"/>
    </row>
    <row r="4401" spans="6:6" x14ac:dyDescent="0.2">
      <c r="F4401"/>
    </row>
    <row r="4402" spans="6:6" x14ac:dyDescent="0.2">
      <c r="F4402"/>
    </row>
    <row r="4403" spans="6:6" x14ac:dyDescent="0.2">
      <c r="F4403"/>
    </row>
    <row r="4404" spans="6:6" x14ac:dyDescent="0.2">
      <c r="F4404"/>
    </row>
    <row r="4405" spans="6:6" x14ac:dyDescent="0.2">
      <c r="F4405"/>
    </row>
    <row r="4406" spans="6:6" x14ac:dyDescent="0.2">
      <c r="F4406"/>
    </row>
    <row r="4407" spans="6:6" x14ac:dyDescent="0.2">
      <c r="F4407"/>
    </row>
    <row r="4408" spans="6:6" x14ac:dyDescent="0.2">
      <c r="F4408"/>
    </row>
    <row r="4409" spans="6:6" x14ac:dyDescent="0.2">
      <c r="F4409"/>
    </row>
    <row r="4410" spans="6:6" x14ac:dyDescent="0.2">
      <c r="F4410"/>
    </row>
    <row r="4411" spans="6:6" x14ac:dyDescent="0.2">
      <c r="F4411"/>
    </row>
    <row r="4412" spans="6:6" x14ac:dyDescent="0.2">
      <c r="F4412"/>
    </row>
    <row r="4413" spans="6:6" x14ac:dyDescent="0.2">
      <c r="F4413"/>
    </row>
    <row r="4414" spans="6:6" x14ac:dyDescent="0.2">
      <c r="F4414"/>
    </row>
    <row r="4415" spans="6:6" x14ac:dyDescent="0.2">
      <c r="F4415"/>
    </row>
    <row r="4416" spans="6:6" x14ac:dyDescent="0.2">
      <c r="F4416"/>
    </row>
    <row r="4417" spans="6:6" x14ac:dyDescent="0.2">
      <c r="F4417"/>
    </row>
    <row r="4418" spans="6:6" x14ac:dyDescent="0.2">
      <c r="F4418"/>
    </row>
    <row r="4419" spans="6:6" x14ac:dyDescent="0.2">
      <c r="F4419"/>
    </row>
    <row r="4420" spans="6:6" x14ac:dyDescent="0.2">
      <c r="F4420"/>
    </row>
    <row r="4421" spans="6:6" x14ac:dyDescent="0.2">
      <c r="F4421"/>
    </row>
    <row r="4422" spans="6:6" x14ac:dyDescent="0.2">
      <c r="F4422"/>
    </row>
    <row r="4423" spans="6:6" x14ac:dyDescent="0.2">
      <c r="F4423"/>
    </row>
    <row r="4424" spans="6:6" x14ac:dyDescent="0.2">
      <c r="F4424"/>
    </row>
    <row r="4425" spans="6:6" x14ac:dyDescent="0.2">
      <c r="F4425"/>
    </row>
    <row r="4426" spans="6:6" x14ac:dyDescent="0.2">
      <c r="F4426"/>
    </row>
    <row r="4427" spans="6:6" x14ac:dyDescent="0.2">
      <c r="F4427"/>
    </row>
    <row r="4428" spans="6:6" x14ac:dyDescent="0.2">
      <c r="F4428"/>
    </row>
    <row r="4429" spans="6:6" x14ac:dyDescent="0.2">
      <c r="F4429"/>
    </row>
    <row r="4430" spans="6:6" x14ac:dyDescent="0.2">
      <c r="F4430"/>
    </row>
    <row r="4431" spans="6:6" x14ac:dyDescent="0.2">
      <c r="F4431"/>
    </row>
    <row r="4432" spans="6:6" x14ac:dyDescent="0.2">
      <c r="F4432"/>
    </row>
    <row r="4433" spans="6:6" x14ac:dyDescent="0.2">
      <c r="F4433"/>
    </row>
    <row r="4434" spans="6:6" x14ac:dyDescent="0.2">
      <c r="F4434"/>
    </row>
    <row r="4435" spans="6:6" x14ac:dyDescent="0.2">
      <c r="F4435"/>
    </row>
    <row r="4436" spans="6:6" x14ac:dyDescent="0.2">
      <c r="F4436"/>
    </row>
    <row r="4437" spans="6:6" x14ac:dyDescent="0.2">
      <c r="F4437"/>
    </row>
    <row r="4438" spans="6:6" x14ac:dyDescent="0.2">
      <c r="F4438"/>
    </row>
    <row r="4439" spans="6:6" x14ac:dyDescent="0.2">
      <c r="F4439"/>
    </row>
    <row r="4440" spans="6:6" x14ac:dyDescent="0.2">
      <c r="F4440"/>
    </row>
    <row r="4441" spans="6:6" x14ac:dyDescent="0.2">
      <c r="F4441"/>
    </row>
    <row r="4442" spans="6:6" x14ac:dyDescent="0.2">
      <c r="F4442"/>
    </row>
    <row r="4443" spans="6:6" x14ac:dyDescent="0.2">
      <c r="F4443"/>
    </row>
    <row r="4444" spans="6:6" x14ac:dyDescent="0.2">
      <c r="F4444"/>
    </row>
    <row r="4445" spans="6:6" x14ac:dyDescent="0.2">
      <c r="F4445"/>
    </row>
    <row r="4446" spans="6:6" x14ac:dyDescent="0.2">
      <c r="F4446"/>
    </row>
    <row r="4447" spans="6:6" x14ac:dyDescent="0.2">
      <c r="F4447"/>
    </row>
    <row r="4448" spans="6:6" x14ac:dyDescent="0.2">
      <c r="F4448"/>
    </row>
    <row r="4449" spans="6:6" x14ac:dyDescent="0.2">
      <c r="F4449"/>
    </row>
    <row r="4450" spans="6:6" x14ac:dyDescent="0.2">
      <c r="F4450"/>
    </row>
    <row r="4451" spans="6:6" x14ac:dyDescent="0.2">
      <c r="F4451"/>
    </row>
    <row r="4452" spans="6:6" x14ac:dyDescent="0.2">
      <c r="F4452"/>
    </row>
    <row r="4453" spans="6:6" x14ac:dyDescent="0.2">
      <c r="F4453"/>
    </row>
    <row r="4454" spans="6:6" x14ac:dyDescent="0.2">
      <c r="F4454"/>
    </row>
    <row r="4455" spans="6:6" x14ac:dyDescent="0.2">
      <c r="F4455"/>
    </row>
    <row r="4456" spans="6:6" x14ac:dyDescent="0.2">
      <c r="F4456"/>
    </row>
    <row r="4457" spans="6:6" x14ac:dyDescent="0.2">
      <c r="F4457"/>
    </row>
    <row r="4458" spans="6:6" x14ac:dyDescent="0.2">
      <c r="F4458"/>
    </row>
    <row r="4459" spans="6:6" x14ac:dyDescent="0.2">
      <c r="F4459"/>
    </row>
    <row r="4460" spans="6:6" x14ac:dyDescent="0.2">
      <c r="F4460"/>
    </row>
    <row r="4461" spans="6:6" x14ac:dyDescent="0.2">
      <c r="F4461"/>
    </row>
    <row r="4462" spans="6:6" x14ac:dyDescent="0.2">
      <c r="F4462"/>
    </row>
    <row r="4463" spans="6:6" x14ac:dyDescent="0.2">
      <c r="F4463"/>
    </row>
    <row r="4464" spans="6:6" x14ac:dyDescent="0.2">
      <c r="F4464"/>
    </row>
    <row r="4465" spans="6:6" x14ac:dyDescent="0.2">
      <c r="F4465"/>
    </row>
    <row r="4466" spans="6:6" x14ac:dyDescent="0.2">
      <c r="F4466"/>
    </row>
    <row r="4467" spans="6:6" x14ac:dyDescent="0.2">
      <c r="F4467"/>
    </row>
    <row r="4468" spans="6:6" x14ac:dyDescent="0.2">
      <c r="F4468"/>
    </row>
    <row r="4469" spans="6:6" x14ac:dyDescent="0.2">
      <c r="F4469"/>
    </row>
    <row r="4470" spans="6:6" x14ac:dyDescent="0.2">
      <c r="F4470"/>
    </row>
    <row r="4471" spans="6:6" x14ac:dyDescent="0.2">
      <c r="F4471"/>
    </row>
    <row r="4472" spans="6:6" x14ac:dyDescent="0.2">
      <c r="F4472"/>
    </row>
    <row r="4473" spans="6:6" x14ac:dyDescent="0.2">
      <c r="F4473"/>
    </row>
    <row r="4474" spans="6:6" x14ac:dyDescent="0.2">
      <c r="F4474"/>
    </row>
    <row r="4475" spans="6:6" x14ac:dyDescent="0.2">
      <c r="F4475"/>
    </row>
    <row r="4476" spans="6:6" x14ac:dyDescent="0.2">
      <c r="F4476"/>
    </row>
    <row r="4477" spans="6:6" x14ac:dyDescent="0.2">
      <c r="F4477"/>
    </row>
    <row r="4478" spans="6:6" x14ac:dyDescent="0.2">
      <c r="F4478"/>
    </row>
    <row r="4479" spans="6:6" x14ac:dyDescent="0.2">
      <c r="F4479"/>
    </row>
    <row r="4480" spans="6:6" x14ac:dyDescent="0.2">
      <c r="F4480"/>
    </row>
    <row r="4481" spans="6:6" x14ac:dyDescent="0.2">
      <c r="F4481"/>
    </row>
    <row r="4482" spans="6:6" x14ac:dyDescent="0.2">
      <c r="F4482"/>
    </row>
    <row r="4483" spans="6:6" x14ac:dyDescent="0.2">
      <c r="F4483"/>
    </row>
    <row r="4484" spans="6:6" x14ac:dyDescent="0.2">
      <c r="F4484"/>
    </row>
    <row r="4485" spans="6:6" x14ac:dyDescent="0.2">
      <c r="F4485"/>
    </row>
    <row r="4486" spans="6:6" x14ac:dyDescent="0.2">
      <c r="F4486"/>
    </row>
    <row r="4487" spans="6:6" x14ac:dyDescent="0.2">
      <c r="F4487"/>
    </row>
    <row r="4488" spans="6:6" x14ac:dyDescent="0.2">
      <c r="F4488"/>
    </row>
    <row r="4489" spans="6:6" x14ac:dyDescent="0.2">
      <c r="F4489"/>
    </row>
    <row r="4490" spans="6:6" x14ac:dyDescent="0.2">
      <c r="F4490"/>
    </row>
    <row r="4491" spans="6:6" x14ac:dyDescent="0.2">
      <c r="F4491"/>
    </row>
    <row r="4492" spans="6:6" x14ac:dyDescent="0.2">
      <c r="F4492"/>
    </row>
    <row r="4493" spans="6:6" x14ac:dyDescent="0.2">
      <c r="F4493"/>
    </row>
    <row r="4494" spans="6:6" x14ac:dyDescent="0.2">
      <c r="F4494"/>
    </row>
    <row r="4495" spans="6:6" x14ac:dyDescent="0.2">
      <c r="F4495"/>
    </row>
    <row r="4496" spans="6:6" x14ac:dyDescent="0.2">
      <c r="F4496"/>
    </row>
    <row r="4497" spans="6:6" x14ac:dyDescent="0.2">
      <c r="F4497"/>
    </row>
    <row r="4498" spans="6:6" x14ac:dyDescent="0.2">
      <c r="F4498"/>
    </row>
    <row r="4499" spans="6:6" x14ac:dyDescent="0.2">
      <c r="F4499"/>
    </row>
    <row r="4500" spans="6:6" x14ac:dyDescent="0.2">
      <c r="F4500"/>
    </row>
    <row r="4501" spans="6:6" x14ac:dyDescent="0.2">
      <c r="F4501"/>
    </row>
    <row r="4502" spans="6:6" x14ac:dyDescent="0.2">
      <c r="F4502"/>
    </row>
    <row r="4503" spans="6:6" x14ac:dyDescent="0.2">
      <c r="F4503"/>
    </row>
    <row r="4504" spans="6:6" x14ac:dyDescent="0.2">
      <c r="F4504"/>
    </row>
    <row r="4505" spans="6:6" x14ac:dyDescent="0.2">
      <c r="F4505"/>
    </row>
    <row r="4506" spans="6:6" x14ac:dyDescent="0.2">
      <c r="F4506"/>
    </row>
    <row r="4507" spans="6:6" x14ac:dyDescent="0.2">
      <c r="F4507"/>
    </row>
    <row r="4508" spans="6:6" x14ac:dyDescent="0.2">
      <c r="F4508"/>
    </row>
    <row r="4509" spans="6:6" x14ac:dyDescent="0.2">
      <c r="F4509"/>
    </row>
    <row r="4510" spans="6:6" x14ac:dyDescent="0.2">
      <c r="F4510"/>
    </row>
    <row r="4511" spans="6:6" x14ac:dyDescent="0.2">
      <c r="F4511"/>
    </row>
    <row r="4512" spans="6:6" x14ac:dyDescent="0.2">
      <c r="F4512"/>
    </row>
    <row r="4513" spans="6:6" x14ac:dyDescent="0.2">
      <c r="F4513"/>
    </row>
    <row r="4514" spans="6:6" x14ac:dyDescent="0.2">
      <c r="F4514"/>
    </row>
    <row r="4515" spans="6:6" x14ac:dyDescent="0.2">
      <c r="F4515"/>
    </row>
    <row r="4516" spans="6:6" x14ac:dyDescent="0.2">
      <c r="F4516"/>
    </row>
    <row r="4517" spans="6:6" x14ac:dyDescent="0.2">
      <c r="F4517"/>
    </row>
    <row r="4518" spans="6:6" x14ac:dyDescent="0.2">
      <c r="F4518"/>
    </row>
    <row r="4519" spans="6:6" x14ac:dyDescent="0.2">
      <c r="F4519"/>
    </row>
    <row r="4520" spans="6:6" x14ac:dyDescent="0.2">
      <c r="F4520"/>
    </row>
    <row r="4521" spans="6:6" x14ac:dyDescent="0.2">
      <c r="F4521"/>
    </row>
    <row r="4522" spans="6:6" x14ac:dyDescent="0.2">
      <c r="F4522"/>
    </row>
    <row r="4523" spans="6:6" x14ac:dyDescent="0.2">
      <c r="F4523"/>
    </row>
    <row r="4524" spans="6:6" x14ac:dyDescent="0.2">
      <c r="F4524"/>
    </row>
    <row r="4525" spans="6:6" x14ac:dyDescent="0.2">
      <c r="F4525"/>
    </row>
    <row r="4526" spans="6:6" x14ac:dyDescent="0.2">
      <c r="F4526"/>
    </row>
    <row r="4527" spans="6:6" x14ac:dyDescent="0.2">
      <c r="F4527"/>
    </row>
    <row r="4528" spans="6:6" x14ac:dyDescent="0.2">
      <c r="F4528"/>
    </row>
    <row r="4529" spans="6:6" x14ac:dyDescent="0.2">
      <c r="F4529"/>
    </row>
    <row r="4530" spans="6:6" x14ac:dyDescent="0.2">
      <c r="F4530"/>
    </row>
    <row r="4531" spans="6:6" x14ac:dyDescent="0.2">
      <c r="F4531"/>
    </row>
    <row r="4532" spans="6:6" x14ac:dyDescent="0.2">
      <c r="F4532"/>
    </row>
    <row r="4533" spans="6:6" x14ac:dyDescent="0.2">
      <c r="F4533"/>
    </row>
    <row r="4534" spans="6:6" x14ac:dyDescent="0.2">
      <c r="F4534"/>
    </row>
    <row r="4535" spans="6:6" x14ac:dyDescent="0.2">
      <c r="F4535"/>
    </row>
    <row r="4536" spans="6:6" x14ac:dyDescent="0.2">
      <c r="F4536"/>
    </row>
    <row r="4537" spans="6:6" x14ac:dyDescent="0.2">
      <c r="F4537"/>
    </row>
    <row r="4538" spans="6:6" x14ac:dyDescent="0.2">
      <c r="F4538"/>
    </row>
    <row r="4539" spans="6:6" x14ac:dyDescent="0.2">
      <c r="F4539"/>
    </row>
    <row r="4540" spans="6:6" x14ac:dyDescent="0.2">
      <c r="F4540"/>
    </row>
    <row r="4541" spans="6:6" x14ac:dyDescent="0.2">
      <c r="F4541"/>
    </row>
    <row r="4542" spans="6:6" x14ac:dyDescent="0.2">
      <c r="F4542"/>
    </row>
    <row r="4543" spans="6:6" x14ac:dyDescent="0.2">
      <c r="F4543"/>
    </row>
    <row r="4544" spans="6:6" x14ac:dyDescent="0.2">
      <c r="F4544"/>
    </row>
    <row r="4545" spans="6:6" x14ac:dyDescent="0.2">
      <c r="F4545"/>
    </row>
    <row r="4546" spans="6:6" x14ac:dyDescent="0.2">
      <c r="F4546"/>
    </row>
    <row r="4547" spans="6:6" x14ac:dyDescent="0.2">
      <c r="F4547"/>
    </row>
    <row r="4548" spans="6:6" x14ac:dyDescent="0.2">
      <c r="F4548"/>
    </row>
    <row r="4549" spans="6:6" x14ac:dyDescent="0.2">
      <c r="F4549"/>
    </row>
    <row r="4550" spans="6:6" x14ac:dyDescent="0.2">
      <c r="F4550"/>
    </row>
    <row r="4551" spans="6:6" x14ac:dyDescent="0.2">
      <c r="F4551"/>
    </row>
    <row r="4552" spans="6:6" x14ac:dyDescent="0.2">
      <c r="F4552"/>
    </row>
    <row r="4553" spans="6:6" x14ac:dyDescent="0.2">
      <c r="F4553"/>
    </row>
    <row r="4554" spans="6:6" x14ac:dyDescent="0.2">
      <c r="F4554"/>
    </row>
    <row r="4555" spans="6:6" x14ac:dyDescent="0.2">
      <c r="F4555"/>
    </row>
    <row r="4556" spans="6:6" x14ac:dyDescent="0.2">
      <c r="F4556"/>
    </row>
    <row r="4557" spans="6:6" x14ac:dyDescent="0.2">
      <c r="F4557"/>
    </row>
    <row r="4558" spans="6:6" x14ac:dyDescent="0.2">
      <c r="F4558"/>
    </row>
    <row r="4559" spans="6:6" x14ac:dyDescent="0.2">
      <c r="F4559"/>
    </row>
    <row r="4560" spans="6:6" x14ac:dyDescent="0.2">
      <c r="F4560"/>
    </row>
    <row r="4561" spans="6:6" x14ac:dyDescent="0.2">
      <c r="F4561"/>
    </row>
    <row r="4562" spans="6:6" x14ac:dyDescent="0.2">
      <c r="F4562"/>
    </row>
    <row r="4563" spans="6:6" x14ac:dyDescent="0.2">
      <c r="F4563"/>
    </row>
    <row r="4564" spans="6:6" x14ac:dyDescent="0.2">
      <c r="F4564"/>
    </row>
    <row r="4565" spans="6:6" x14ac:dyDescent="0.2">
      <c r="F4565"/>
    </row>
    <row r="4566" spans="6:6" x14ac:dyDescent="0.2">
      <c r="F4566"/>
    </row>
    <row r="4567" spans="6:6" x14ac:dyDescent="0.2">
      <c r="F4567"/>
    </row>
    <row r="4568" spans="6:6" x14ac:dyDescent="0.2">
      <c r="F4568"/>
    </row>
    <row r="4569" spans="6:6" x14ac:dyDescent="0.2">
      <c r="F4569"/>
    </row>
    <row r="4570" spans="6:6" x14ac:dyDescent="0.2">
      <c r="F4570"/>
    </row>
    <row r="4571" spans="6:6" x14ac:dyDescent="0.2">
      <c r="F4571"/>
    </row>
    <row r="4572" spans="6:6" x14ac:dyDescent="0.2">
      <c r="F4572"/>
    </row>
    <row r="4573" spans="6:6" x14ac:dyDescent="0.2">
      <c r="F4573"/>
    </row>
    <row r="4574" spans="6:6" x14ac:dyDescent="0.2">
      <c r="F4574"/>
    </row>
    <row r="4575" spans="6:6" x14ac:dyDescent="0.2">
      <c r="F4575"/>
    </row>
    <row r="4576" spans="6:6" x14ac:dyDescent="0.2">
      <c r="F4576"/>
    </row>
    <row r="4577" spans="6:6" x14ac:dyDescent="0.2">
      <c r="F4577"/>
    </row>
    <row r="4578" spans="6:6" x14ac:dyDescent="0.2">
      <c r="F4578"/>
    </row>
    <row r="4579" spans="6:6" x14ac:dyDescent="0.2">
      <c r="F4579"/>
    </row>
    <row r="4580" spans="6:6" x14ac:dyDescent="0.2">
      <c r="F4580"/>
    </row>
    <row r="4581" spans="6:6" x14ac:dyDescent="0.2">
      <c r="F4581"/>
    </row>
    <row r="4582" spans="6:6" x14ac:dyDescent="0.2">
      <c r="F4582"/>
    </row>
    <row r="4583" spans="6:6" x14ac:dyDescent="0.2">
      <c r="F4583"/>
    </row>
    <row r="4584" spans="6:6" x14ac:dyDescent="0.2">
      <c r="F4584"/>
    </row>
    <row r="4585" spans="6:6" x14ac:dyDescent="0.2">
      <c r="F4585"/>
    </row>
    <row r="4586" spans="6:6" x14ac:dyDescent="0.2">
      <c r="F4586"/>
    </row>
    <row r="4587" spans="6:6" x14ac:dyDescent="0.2">
      <c r="F4587"/>
    </row>
    <row r="4588" spans="6:6" x14ac:dyDescent="0.2">
      <c r="F4588"/>
    </row>
    <row r="4589" spans="6:6" x14ac:dyDescent="0.2">
      <c r="F4589"/>
    </row>
    <row r="4590" spans="6:6" x14ac:dyDescent="0.2">
      <c r="F4590"/>
    </row>
    <row r="4591" spans="6:6" x14ac:dyDescent="0.2">
      <c r="F4591"/>
    </row>
    <row r="4592" spans="6:6" x14ac:dyDescent="0.2">
      <c r="F4592"/>
    </row>
    <row r="4593" spans="6:6" x14ac:dyDescent="0.2">
      <c r="F4593"/>
    </row>
    <row r="4594" spans="6:6" x14ac:dyDescent="0.2">
      <c r="F4594"/>
    </row>
    <row r="4595" spans="6:6" x14ac:dyDescent="0.2">
      <c r="F4595"/>
    </row>
    <row r="4596" spans="6:6" x14ac:dyDescent="0.2">
      <c r="F4596"/>
    </row>
    <row r="4597" spans="6:6" x14ac:dyDescent="0.2">
      <c r="F4597"/>
    </row>
    <row r="4598" spans="6:6" x14ac:dyDescent="0.2">
      <c r="F4598"/>
    </row>
    <row r="4599" spans="6:6" x14ac:dyDescent="0.2">
      <c r="F4599"/>
    </row>
    <row r="4600" spans="6:6" x14ac:dyDescent="0.2">
      <c r="F4600"/>
    </row>
    <row r="4601" spans="6:6" x14ac:dyDescent="0.2">
      <c r="F4601"/>
    </row>
    <row r="4602" spans="6:6" x14ac:dyDescent="0.2">
      <c r="F4602"/>
    </row>
    <row r="4603" spans="6:6" x14ac:dyDescent="0.2">
      <c r="F4603"/>
    </row>
    <row r="4604" spans="6:6" x14ac:dyDescent="0.2">
      <c r="F4604"/>
    </row>
    <row r="4605" spans="6:6" x14ac:dyDescent="0.2">
      <c r="F4605"/>
    </row>
    <row r="4606" spans="6:6" x14ac:dyDescent="0.2">
      <c r="F4606"/>
    </row>
    <row r="4607" spans="6:6" x14ac:dyDescent="0.2">
      <c r="F4607"/>
    </row>
    <row r="4608" spans="6:6" x14ac:dyDescent="0.2">
      <c r="F4608"/>
    </row>
    <row r="4609" spans="6:6" x14ac:dyDescent="0.2">
      <c r="F4609"/>
    </row>
    <row r="4610" spans="6:6" x14ac:dyDescent="0.2">
      <c r="F4610"/>
    </row>
    <row r="4611" spans="6:6" x14ac:dyDescent="0.2">
      <c r="F4611"/>
    </row>
    <row r="4612" spans="6:6" x14ac:dyDescent="0.2">
      <c r="F4612"/>
    </row>
    <row r="4613" spans="6:6" x14ac:dyDescent="0.2">
      <c r="F4613"/>
    </row>
    <row r="4614" spans="6:6" x14ac:dyDescent="0.2">
      <c r="F4614"/>
    </row>
    <row r="4615" spans="6:6" x14ac:dyDescent="0.2">
      <c r="F4615"/>
    </row>
    <row r="4616" spans="6:6" x14ac:dyDescent="0.2">
      <c r="F4616"/>
    </row>
    <row r="4617" spans="6:6" x14ac:dyDescent="0.2">
      <c r="F4617"/>
    </row>
    <row r="4618" spans="6:6" x14ac:dyDescent="0.2">
      <c r="F4618"/>
    </row>
    <row r="4619" spans="6:6" x14ac:dyDescent="0.2">
      <c r="F4619"/>
    </row>
    <row r="4620" spans="6:6" x14ac:dyDescent="0.2">
      <c r="F4620"/>
    </row>
    <row r="4621" spans="6:6" x14ac:dyDescent="0.2">
      <c r="F4621"/>
    </row>
    <row r="4622" spans="6:6" x14ac:dyDescent="0.2">
      <c r="F4622"/>
    </row>
    <row r="4623" spans="6:6" x14ac:dyDescent="0.2">
      <c r="F4623"/>
    </row>
    <row r="4624" spans="6:6" x14ac:dyDescent="0.2">
      <c r="F4624"/>
    </row>
    <row r="4625" spans="6:6" x14ac:dyDescent="0.2">
      <c r="F4625"/>
    </row>
    <row r="4626" spans="6:6" x14ac:dyDescent="0.2">
      <c r="F4626"/>
    </row>
    <row r="4627" spans="6:6" x14ac:dyDescent="0.2">
      <c r="F4627"/>
    </row>
    <row r="4628" spans="6:6" x14ac:dyDescent="0.2">
      <c r="F4628"/>
    </row>
    <row r="4629" spans="6:6" x14ac:dyDescent="0.2">
      <c r="F4629"/>
    </row>
    <row r="4630" spans="6:6" x14ac:dyDescent="0.2">
      <c r="F4630"/>
    </row>
    <row r="4631" spans="6:6" x14ac:dyDescent="0.2">
      <c r="F4631"/>
    </row>
    <row r="4632" spans="6:6" x14ac:dyDescent="0.2">
      <c r="F4632"/>
    </row>
    <row r="4633" spans="6:6" x14ac:dyDescent="0.2">
      <c r="F4633"/>
    </row>
    <row r="4634" spans="6:6" x14ac:dyDescent="0.2">
      <c r="F4634"/>
    </row>
    <row r="4635" spans="6:6" x14ac:dyDescent="0.2">
      <c r="F4635"/>
    </row>
    <row r="4636" spans="6:6" x14ac:dyDescent="0.2">
      <c r="F4636"/>
    </row>
    <row r="4637" spans="6:6" x14ac:dyDescent="0.2">
      <c r="F4637"/>
    </row>
    <row r="4638" spans="6:6" x14ac:dyDescent="0.2">
      <c r="F4638"/>
    </row>
    <row r="4639" spans="6:6" x14ac:dyDescent="0.2">
      <c r="F4639"/>
    </row>
    <row r="4640" spans="6:6" x14ac:dyDescent="0.2">
      <c r="F4640"/>
    </row>
    <row r="4641" spans="6:6" x14ac:dyDescent="0.2">
      <c r="F4641"/>
    </row>
    <row r="4642" spans="6:6" x14ac:dyDescent="0.2">
      <c r="F4642"/>
    </row>
    <row r="4643" spans="6:6" x14ac:dyDescent="0.2">
      <c r="F4643"/>
    </row>
    <row r="4644" spans="6:6" x14ac:dyDescent="0.2">
      <c r="F4644"/>
    </row>
    <row r="4645" spans="6:6" x14ac:dyDescent="0.2">
      <c r="F4645"/>
    </row>
    <row r="4646" spans="6:6" x14ac:dyDescent="0.2">
      <c r="F4646"/>
    </row>
    <row r="4647" spans="6:6" x14ac:dyDescent="0.2">
      <c r="F4647"/>
    </row>
    <row r="4648" spans="6:6" x14ac:dyDescent="0.2">
      <c r="F4648"/>
    </row>
    <row r="4649" spans="6:6" x14ac:dyDescent="0.2">
      <c r="F4649"/>
    </row>
    <row r="4650" spans="6:6" x14ac:dyDescent="0.2">
      <c r="F4650"/>
    </row>
    <row r="4651" spans="6:6" x14ac:dyDescent="0.2">
      <c r="F4651"/>
    </row>
    <row r="4652" spans="6:6" x14ac:dyDescent="0.2">
      <c r="F4652"/>
    </row>
    <row r="4653" spans="6:6" x14ac:dyDescent="0.2">
      <c r="F4653"/>
    </row>
    <row r="4654" spans="6:6" x14ac:dyDescent="0.2">
      <c r="F4654"/>
    </row>
    <row r="4655" spans="6:6" x14ac:dyDescent="0.2">
      <c r="F4655"/>
    </row>
    <row r="4656" spans="6:6" x14ac:dyDescent="0.2">
      <c r="F4656"/>
    </row>
    <row r="4657" spans="6:6" x14ac:dyDescent="0.2">
      <c r="F4657"/>
    </row>
    <row r="4658" spans="6:6" x14ac:dyDescent="0.2">
      <c r="F4658"/>
    </row>
    <row r="4659" spans="6:6" x14ac:dyDescent="0.2">
      <c r="F4659"/>
    </row>
  </sheetData>
  <mergeCells count="4">
    <mergeCell ref="A9:G9"/>
    <mergeCell ref="A3:E3"/>
    <mergeCell ref="A7:E7"/>
    <mergeCell ref="A8:E8"/>
  </mergeCell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2:G626"/>
  <sheetViews>
    <sheetView workbookViewId="0">
      <selection activeCell="I558" sqref="I558"/>
    </sheetView>
  </sheetViews>
  <sheetFormatPr baseColWidth="10" defaultRowHeight="12.75" x14ac:dyDescent="0.2"/>
  <cols>
    <col min="2" max="2" width="50.85546875" customWidth="1"/>
  </cols>
  <sheetData>
    <row r="2" spans="1:7" x14ac:dyDescent="0.2">
      <c r="F2" s="76"/>
    </row>
    <row r="3" spans="1:7" x14ac:dyDescent="0.2">
      <c r="A3" s="159"/>
      <c r="B3" s="159"/>
      <c r="C3" s="159"/>
      <c r="D3" s="159"/>
      <c r="E3" s="159"/>
      <c r="F3" s="69"/>
      <c r="G3" s="2"/>
    </row>
    <row r="4" spans="1:7" x14ac:dyDescent="0.2">
      <c r="A4" s="2"/>
      <c r="B4" s="2"/>
      <c r="C4" s="22"/>
      <c r="D4" s="2"/>
      <c r="E4" s="2"/>
      <c r="F4" s="70"/>
      <c r="G4" s="2"/>
    </row>
    <row r="5" spans="1:7" x14ac:dyDescent="0.2">
      <c r="A5" s="2"/>
      <c r="B5" s="2"/>
      <c r="C5" s="22"/>
      <c r="D5" s="2"/>
      <c r="E5" s="2"/>
      <c r="F5" s="70"/>
      <c r="G5" s="2"/>
    </row>
    <row r="6" spans="1:7" x14ac:dyDescent="0.2">
      <c r="A6" s="2"/>
      <c r="B6" s="2"/>
      <c r="C6" s="22"/>
      <c r="D6" s="2"/>
      <c r="E6" s="2"/>
      <c r="F6" s="70"/>
      <c r="G6" s="2"/>
    </row>
    <row r="7" spans="1:7" ht="18.75" x14ac:dyDescent="0.2">
      <c r="A7" s="150" t="s">
        <v>8</v>
      </c>
      <c r="B7" s="150"/>
      <c r="C7" s="150"/>
      <c r="D7" s="150"/>
      <c r="E7" s="150"/>
      <c r="F7" s="71"/>
      <c r="G7" s="20"/>
    </row>
    <row r="8" spans="1:7" ht="15.75" x14ac:dyDescent="0.2">
      <c r="A8" s="151" t="s">
        <v>677</v>
      </c>
      <c r="B8" s="151"/>
      <c r="C8" s="151"/>
      <c r="D8" s="151"/>
      <c r="E8" s="151"/>
      <c r="F8" s="72"/>
      <c r="G8" s="56"/>
    </row>
    <row r="9" spans="1:7" x14ac:dyDescent="0.2">
      <c r="A9" s="152"/>
      <c r="B9" s="152"/>
      <c r="C9" s="152"/>
      <c r="D9" s="152"/>
      <c r="E9" s="152"/>
      <c r="F9" s="152"/>
      <c r="G9" s="152"/>
    </row>
    <row r="10" spans="1:7" ht="13.5" x14ac:dyDescent="0.2">
      <c r="A10" s="17"/>
      <c r="B10" s="17"/>
      <c r="C10" s="17"/>
      <c r="D10" s="17"/>
      <c r="E10" s="17"/>
      <c r="F10" s="17"/>
    </row>
    <row r="11" spans="1:7" x14ac:dyDescent="0.2">
      <c r="A11" s="2"/>
      <c r="B11" s="2"/>
      <c r="C11" s="2"/>
      <c r="D11" s="2"/>
      <c r="E11" s="2"/>
      <c r="F11" s="2"/>
    </row>
    <row r="12" spans="1:7" ht="15.75" x14ac:dyDescent="0.2">
      <c r="A12" s="15" t="s">
        <v>7</v>
      </c>
      <c r="B12" s="12">
        <v>211</v>
      </c>
      <c r="C12" s="2"/>
      <c r="D12" s="13" t="s">
        <v>6</v>
      </c>
      <c r="E12" s="67">
        <v>1</v>
      </c>
      <c r="F12" s="2"/>
    </row>
    <row r="13" spans="1:7" ht="15.75" x14ac:dyDescent="0.2">
      <c r="A13" s="15" t="s">
        <v>5</v>
      </c>
      <c r="B13" s="14">
        <v>1</v>
      </c>
      <c r="C13" s="2"/>
      <c r="D13" s="13" t="s">
        <v>4</v>
      </c>
      <c r="E13" s="68">
        <v>2</v>
      </c>
      <c r="F13" s="2"/>
    </row>
    <row r="14" spans="1:7" ht="15.75" x14ac:dyDescent="0.2">
      <c r="A14" s="10"/>
      <c r="B14" s="10"/>
      <c r="C14" s="10"/>
      <c r="D14" s="11"/>
      <c r="E14" s="10"/>
      <c r="F14" s="10"/>
    </row>
    <row r="15" spans="1:7" x14ac:dyDescent="0.2">
      <c r="A15" s="65" t="s">
        <v>3</v>
      </c>
      <c r="B15" s="66" t="s">
        <v>2</v>
      </c>
      <c r="C15" s="49" t="s">
        <v>678</v>
      </c>
      <c r="D15" s="49" t="s">
        <v>11</v>
      </c>
      <c r="E15" s="50" t="s">
        <v>0</v>
      </c>
      <c r="F15" s="6"/>
    </row>
    <row r="16" spans="1:7" x14ac:dyDescent="0.2">
      <c r="A16" s="46">
        <v>2365</v>
      </c>
      <c r="B16" s="57" t="s">
        <v>679</v>
      </c>
      <c r="C16" s="57">
        <v>5</v>
      </c>
      <c r="D16" s="47">
        <v>1890</v>
      </c>
      <c r="E16" s="51">
        <f>C16*D16</f>
        <v>9450</v>
      </c>
      <c r="F16" s="2"/>
    </row>
    <row r="17" spans="1:6" x14ac:dyDescent="0.2">
      <c r="A17" s="46">
        <v>2365</v>
      </c>
      <c r="B17" s="57" t="s">
        <v>610</v>
      </c>
      <c r="C17" s="57">
        <v>8</v>
      </c>
      <c r="D17" s="47">
        <v>1500</v>
      </c>
      <c r="E17" s="51">
        <f t="shared" ref="E17:E48" si="0">C17*D17</f>
        <v>12000</v>
      </c>
      <c r="F17" s="2"/>
    </row>
    <row r="18" spans="1:6" x14ac:dyDescent="0.2">
      <c r="A18" s="46">
        <v>2365</v>
      </c>
      <c r="B18" s="57" t="s">
        <v>680</v>
      </c>
      <c r="C18" s="57">
        <v>4</v>
      </c>
      <c r="D18" s="47">
        <v>1180</v>
      </c>
      <c r="E18" s="51">
        <f t="shared" si="0"/>
        <v>4720</v>
      </c>
      <c r="F18" s="2"/>
    </row>
    <row r="19" spans="1:6" x14ac:dyDescent="0.2">
      <c r="A19" s="46">
        <v>2365</v>
      </c>
      <c r="B19" s="57" t="s">
        <v>681</v>
      </c>
      <c r="C19" s="57">
        <v>3</v>
      </c>
      <c r="D19" s="47">
        <v>975</v>
      </c>
      <c r="E19" s="51">
        <f t="shared" si="0"/>
        <v>2925</v>
      </c>
      <c r="F19" s="2"/>
    </row>
    <row r="20" spans="1:6" x14ac:dyDescent="0.2">
      <c r="A20" s="46">
        <v>2365</v>
      </c>
      <c r="B20" s="57" t="s">
        <v>613</v>
      </c>
      <c r="C20" s="57">
        <v>4</v>
      </c>
      <c r="D20" s="47">
        <v>1670</v>
      </c>
      <c r="E20" s="51">
        <f t="shared" si="0"/>
        <v>6680</v>
      </c>
      <c r="F20" s="2"/>
    </row>
    <row r="21" spans="1:6" x14ac:dyDescent="0.2">
      <c r="A21" s="46">
        <v>2365</v>
      </c>
      <c r="B21" s="57" t="s">
        <v>614</v>
      </c>
      <c r="C21" s="57">
        <v>6</v>
      </c>
      <c r="D21" s="47">
        <v>1200</v>
      </c>
      <c r="E21" s="51">
        <f t="shared" si="0"/>
        <v>7200</v>
      </c>
      <c r="F21" s="2"/>
    </row>
    <row r="22" spans="1:6" x14ac:dyDescent="0.2">
      <c r="A22" s="46">
        <v>2365</v>
      </c>
      <c r="B22" s="57" t="s">
        <v>615</v>
      </c>
      <c r="C22" s="57">
        <v>3</v>
      </c>
      <c r="D22" s="47">
        <v>1150</v>
      </c>
      <c r="E22" s="51">
        <f t="shared" si="0"/>
        <v>3450</v>
      </c>
      <c r="F22" s="2"/>
    </row>
    <row r="23" spans="1:6" x14ac:dyDescent="0.2">
      <c r="A23" s="46">
        <v>2365</v>
      </c>
      <c r="B23" s="57" t="s">
        <v>1224</v>
      </c>
      <c r="C23" s="57">
        <v>2</v>
      </c>
      <c r="D23" s="47">
        <v>950</v>
      </c>
      <c r="E23" s="51">
        <f t="shared" si="0"/>
        <v>1900</v>
      </c>
      <c r="F23" s="2"/>
    </row>
    <row r="24" spans="1:6" x14ac:dyDescent="0.2">
      <c r="A24" s="46">
        <v>2365</v>
      </c>
      <c r="B24" s="57" t="s">
        <v>1225</v>
      </c>
      <c r="C24" s="57">
        <v>1</v>
      </c>
      <c r="D24" s="47">
        <v>1950</v>
      </c>
      <c r="E24" s="51">
        <f t="shared" si="0"/>
        <v>1950</v>
      </c>
      <c r="F24" s="2"/>
    </row>
    <row r="25" spans="1:6" x14ac:dyDescent="0.2">
      <c r="A25" s="46">
        <v>2365</v>
      </c>
      <c r="B25" s="57" t="s">
        <v>1226</v>
      </c>
      <c r="C25" s="57">
        <v>5</v>
      </c>
      <c r="D25" s="47">
        <v>1350</v>
      </c>
      <c r="E25" s="51">
        <f t="shared" si="0"/>
        <v>6750</v>
      </c>
      <c r="F25" s="2"/>
    </row>
    <row r="26" spans="1:6" x14ac:dyDescent="0.2">
      <c r="A26" s="46">
        <v>2365</v>
      </c>
      <c r="B26" s="57" t="s">
        <v>621</v>
      </c>
      <c r="C26" s="57">
        <v>1</v>
      </c>
      <c r="D26" s="47">
        <v>4500</v>
      </c>
      <c r="E26" s="51">
        <f t="shared" si="0"/>
        <v>4500</v>
      </c>
      <c r="F26" s="2"/>
    </row>
    <row r="27" spans="1:6" x14ac:dyDescent="0.2">
      <c r="A27" s="46">
        <v>2365</v>
      </c>
      <c r="B27" s="57" t="s">
        <v>1227</v>
      </c>
      <c r="C27" s="57">
        <v>16</v>
      </c>
      <c r="D27" s="47">
        <v>350</v>
      </c>
      <c r="E27" s="51">
        <f t="shared" si="0"/>
        <v>5600</v>
      </c>
      <c r="F27" s="2"/>
    </row>
    <row r="28" spans="1:6" x14ac:dyDescent="0.2">
      <c r="A28" s="46">
        <v>2365</v>
      </c>
      <c r="B28" s="57" t="s">
        <v>682</v>
      </c>
      <c r="C28" s="57">
        <v>30</v>
      </c>
      <c r="D28" s="47">
        <v>500</v>
      </c>
      <c r="E28" s="51">
        <f t="shared" si="0"/>
        <v>15000</v>
      </c>
      <c r="F28" s="2"/>
    </row>
    <row r="29" spans="1:6" x14ac:dyDescent="0.2">
      <c r="A29" s="46">
        <v>2365</v>
      </c>
      <c r="B29" s="57" t="s">
        <v>689</v>
      </c>
      <c r="C29" s="57">
        <v>11</v>
      </c>
      <c r="D29" s="47">
        <v>650</v>
      </c>
      <c r="E29" s="51">
        <f t="shared" si="0"/>
        <v>7150</v>
      </c>
      <c r="F29" s="2"/>
    </row>
    <row r="30" spans="1:6" x14ac:dyDescent="0.2">
      <c r="A30" s="46">
        <v>2365</v>
      </c>
      <c r="B30" s="57" t="s">
        <v>683</v>
      </c>
      <c r="C30" s="57">
        <v>5</v>
      </c>
      <c r="D30" s="47">
        <v>950</v>
      </c>
      <c r="E30" s="51">
        <f t="shared" si="0"/>
        <v>4750</v>
      </c>
      <c r="F30" s="2"/>
    </row>
    <row r="31" spans="1:6" x14ac:dyDescent="0.2">
      <c r="A31" s="46">
        <v>2365</v>
      </c>
      <c r="B31" s="57" t="s">
        <v>624</v>
      </c>
      <c r="C31" s="57">
        <v>2</v>
      </c>
      <c r="D31" s="47">
        <v>1100</v>
      </c>
      <c r="E31" s="51">
        <f t="shared" si="0"/>
        <v>2200</v>
      </c>
      <c r="F31" s="2"/>
    </row>
    <row r="32" spans="1:6" x14ac:dyDescent="0.2">
      <c r="A32" s="46">
        <v>2365</v>
      </c>
      <c r="B32" s="57" t="s">
        <v>684</v>
      </c>
      <c r="C32" s="57">
        <v>2</v>
      </c>
      <c r="D32" s="47">
        <v>975</v>
      </c>
      <c r="E32" s="51">
        <f t="shared" si="0"/>
        <v>1950</v>
      </c>
      <c r="F32" s="2"/>
    </row>
    <row r="33" spans="1:6" x14ac:dyDescent="0.2">
      <c r="A33" s="46">
        <v>2365</v>
      </c>
      <c r="B33" s="57" t="s">
        <v>685</v>
      </c>
      <c r="C33" s="57">
        <v>1</v>
      </c>
      <c r="D33" s="47">
        <v>1100</v>
      </c>
      <c r="E33" s="51">
        <f t="shared" si="0"/>
        <v>1100</v>
      </c>
      <c r="F33" s="2"/>
    </row>
    <row r="34" spans="1:6" x14ac:dyDescent="0.2">
      <c r="A34" s="46">
        <v>2365</v>
      </c>
      <c r="B34" s="57" t="s">
        <v>686</v>
      </c>
      <c r="C34" s="57">
        <v>1</v>
      </c>
      <c r="D34" s="47">
        <v>980</v>
      </c>
      <c r="E34" s="51">
        <f t="shared" si="0"/>
        <v>980</v>
      </c>
      <c r="F34" s="2"/>
    </row>
    <row r="35" spans="1:6" x14ac:dyDescent="0.2">
      <c r="A35" s="46">
        <v>2365</v>
      </c>
      <c r="B35" s="57" t="s">
        <v>628</v>
      </c>
      <c r="C35" s="57">
        <v>1</v>
      </c>
      <c r="D35" s="47">
        <v>4200</v>
      </c>
      <c r="E35" s="51">
        <f t="shared" si="0"/>
        <v>4200</v>
      </c>
      <c r="F35" s="2"/>
    </row>
    <row r="36" spans="1:6" x14ac:dyDescent="0.2">
      <c r="A36" s="46">
        <v>2365</v>
      </c>
      <c r="B36" s="57" t="s">
        <v>687</v>
      </c>
      <c r="C36" s="57">
        <v>4</v>
      </c>
      <c r="D36" s="47">
        <v>1880</v>
      </c>
      <c r="E36" s="51">
        <f t="shared" si="0"/>
        <v>7520</v>
      </c>
      <c r="F36" s="2"/>
    </row>
    <row r="37" spans="1:6" x14ac:dyDescent="0.2">
      <c r="A37" s="46">
        <v>2365</v>
      </c>
      <c r="B37" s="57" t="s">
        <v>688</v>
      </c>
      <c r="C37" s="57">
        <v>2</v>
      </c>
      <c r="D37" s="47">
        <v>1990</v>
      </c>
      <c r="E37" s="51">
        <f t="shared" si="0"/>
        <v>3980</v>
      </c>
      <c r="F37" s="2"/>
    </row>
    <row r="38" spans="1:6" x14ac:dyDescent="0.2">
      <c r="A38" s="46">
        <v>2365</v>
      </c>
      <c r="B38" s="57" t="s">
        <v>1191</v>
      </c>
      <c r="C38" s="57">
        <v>4</v>
      </c>
      <c r="D38" s="47">
        <v>575</v>
      </c>
      <c r="E38" s="51">
        <f t="shared" si="0"/>
        <v>2300</v>
      </c>
      <c r="F38" s="2"/>
    </row>
    <row r="39" spans="1:6" x14ac:dyDescent="0.2">
      <c r="A39" s="46">
        <v>2365</v>
      </c>
      <c r="B39" s="57" t="s">
        <v>1156</v>
      </c>
      <c r="C39" s="57">
        <v>7</v>
      </c>
      <c r="D39" s="47">
        <v>3900</v>
      </c>
      <c r="E39" s="51">
        <f t="shared" si="0"/>
        <v>27300</v>
      </c>
      <c r="F39" s="2"/>
    </row>
    <row r="40" spans="1:6" x14ac:dyDescent="0.2">
      <c r="A40" s="46">
        <v>2365</v>
      </c>
      <c r="B40" s="57" t="s">
        <v>1119</v>
      </c>
      <c r="C40" s="57">
        <v>2</v>
      </c>
      <c r="D40" s="47">
        <v>2115</v>
      </c>
      <c r="E40" s="51">
        <f t="shared" si="0"/>
        <v>4230</v>
      </c>
      <c r="F40" s="2"/>
    </row>
    <row r="41" spans="1:6" x14ac:dyDescent="0.2">
      <c r="A41" s="46">
        <v>2365</v>
      </c>
      <c r="B41" s="57" t="s">
        <v>1213</v>
      </c>
      <c r="C41" s="57">
        <v>1</v>
      </c>
      <c r="D41" s="47">
        <v>700</v>
      </c>
      <c r="E41" s="51">
        <f t="shared" si="0"/>
        <v>700</v>
      </c>
      <c r="F41" s="2"/>
    </row>
    <row r="42" spans="1:6" x14ac:dyDescent="0.2">
      <c r="A42" s="46">
        <v>2365</v>
      </c>
      <c r="B42" s="57" t="s">
        <v>1228</v>
      </c>
      <c r="C42" s="57">
        <v>2</v>
      </c>
      <c r="D42" s="47">
        <v>50</v>
      </c>
      <c r="E42" s="51">
        <f t="shared" si="0"/>
        <v>100</v>
      </c>
      <c r="F42" s="2"/>
    </row>
    <row r="43" spans="1:6" x14ac:dyDescent="0.2">
      <c r="A43" s="46">
        <v>2365</v>
      </c>
      <c r="B43" s="57" t="s">
        <v>690</v>
      </c>
      <c r="C43" s="57">
        <v>1</v>
      </c>
      <c r="D43" s="47">
        <v>1350</v>
      </c>
      <c r="E43" s="51">
        <f t="shared" si="0"/>
        <v>1350</v>
      </c>
      <c r="F43" s="2"/>
    </row>
    <row r="44" spans="1:6" x14ac:dyDescent="0.2">
      <c r="A44" s="46">
        <v>2365</v>
      </c>
      <c r="B44" s="57" t="s">
        <v>323</v>
      </c>
      <c r="C44" s="57">
        <v>4</v>
      </c>
      <c r="D44" s="47">
        <v>1410</v>
      </c>
      <c r="E44" s="51">
        <f t="shared" si="0"/>
        <v>5640</v>
      </c>
      <c r="F44" s="2"/>
    </row>
    <row r="45" spans="1:6" x14ac:dyDescent="0.2">
      <c r="A45" s="46">
        <v>2365</v>
      </c>
      <c r="B45" s="57" t="s">
        <v>1210</v>
      </c>
      <c r="C45" s="57">
        <v>1</v>
      </c>
      <c r="D45" s="47">
        <v>335</v>
      </c>
      <c r="E45" s="51">
        <f t="shared" si="0"/>
        <v>335</v>
      </c>
      <c r="F45" s="2"/>
    </row>
    <row r="46" spans="1:6" x14ac:dyDescent="0.2">
      <c r="A46" s="46">
        <v>2365</v>
      </c>
      <c r="B46" s="57" t="s">
        <v>1211</v>
      </c>
      <c r="C46" s="57">
        <v>1</v>
      </c>
      <c r="D46" s="47">
        <v>950</v>
      </c>
      <c r="E46" s="51">
        <f t="shared" si="0"/>
        <v>950</v>
      </c>
      <c r="F46" s="2"/>
    </row>
    <row r="47" spans="1:6" x14ac:dyDescent="0.2">
      <c r="A47" s="46">
        <v>2365</v>
      </c>
      <c r="B47" s="57" t="s">
        <v>1212</v>
      </c>
      <c r="C47" s="57">
        <v>7</v>
      </c>
      <c r="D47" s="47">
        <v>155</v>
      </c>
      <c r="E47" s="51">
        <f t="shared" si="0"/>
        <v>1085</v>
      </c>
      <c r="F47" s="2"/>
    </row>
    <row r="48" spans="1:6" x14ac:dyDescent="0.2">
      <c r="A48" s="46">
        <v>2365</v>
      </c>
      <c r="B48" s="57" t="s">
        <v>360</v>
      </c>
      <c r="C48" s="57">
        <v>6</v>
      </c>
      <c r="D48" s="47">
        <v>350</v>
      </c>
      <c r="E48" s="51">
        <f t="shared" si="0"/>
        <v>2100</v>
      </c>
      <c r="F48" s="2"/>
    </row>
    <row r="49" spans="1:6" x14ac:dyDescent="0.2">
      <c r="A49" s="46">
        <v>2365</v>
      </c>
      <c r="B49" s="57" t="s">
        <v>361</v>
      </c>
      <c r="C49" s="57">
        <v>1</v>
      </c>
      <c r="D49" s="47">
        <v>1150</v>
      </c>
      <c r="E49" s="51">
        <f>C49*D49</f>
        <v>1150</v>
      </c>
      <c r="F49" s="2"/>
    </row>
    <row r="50" spans="1:6" x14ac:dyDescent="0.2">
      <c r="A50" s="46">
        <v>2365</v>
      </c>
      <c r="B50" s="57" t="s">
        <v>362</v>
      </c>
      <c r="C50" s="57">
        <v>7</v>
      </c>
      <c r="D50" s="47">
        <v>800</v>
      </c>
      <c r="E50" s="51">
        <f t="shared" ref="E50:E81" si="1">C50*D50</f>
        <v>5600</v>
      </c>
      <c r="F50" s="2"/>
    </row>
    <row r="51" spans="1:6" x14ac:dyDescent="0.2">
      <c r="A51" s="46">
        <v>2365</v>
      </c>
      <c r="B51" s="57" t="s">
        <v>691</v>
      </c>
      <c r="C51" s="57">
        <v>1</v>
      </c>
      <c r="D51" s="47">
        <v>425</v>
      </c>
      <c r="E51" s="51">
        <f t="shared" si="1"/>
        <v>425</v>
      </c>
      <c r="F51" s="2"/>
    </row>
    <row r="52" spans="1:6" x14ac:dyDescent="0.2">
      <c r="A52" s="46">
        <v>2365</v>
      </c>
      <c r="B52" s="57" t="s">
        <v>364</v>
      </c>
      <c r="C52" s="57">
        <v>2</v>
      </c>
      <c r="D52" s="47">
        <v>1125</v>
      </c>
      <c r="E52" s="51">
        <f t="shared" si="1"/>
        <v>2250</v>
      </c>
      <c r="F52" s="2"/>
    </row>
    <row r="53" spans="1:6" x14ac:dyDescent="0.2">
      <c r="A53" s="46">
        <v>2365</v>
      </c>
      <c r="B53" s="57" t="s">
        <v>692</v>
      </c>
      <c r="C53" s="57">
        <v>8</v>
      </c>
      <c r="D53" s="47">
        <v>450</v>
      </c>
      <c r="E53" s="51">
        <f t="shared" si="1"/>
        <v>3600</v>
      </c>
      <c r="F53" s="2"/>
    </row>
    <row r="54" spans="1:6" x14ac:dyDescent="0.2">
      <c r="A54" s="46">
        <v>2365</v>
      </c>
      <c r="B54" s="57" t="s">
        <v>365</v>
      </c>
      <c r="C54" s="57">
        <v>1</v>
      </c>
      <c r="D54" s="47">
        <v>325</v>
      </c>
      <c r="E54" s="51">
        <f t="shared" si="1"/>
        <v>325</v>
      </c>
      <c r="F54" s="2"/>
    </row>
    <row r="55" spans="1:6" x14ac:dyDescent="0.2">
      <c r="A55" s="46">
        <v>2365</v>
      </c>
      <c r="B55" s="57" t="s">
        <v>327</v>
      </c>
      <c r="C55" s="57">
        <v>2</v>
      </c>
      <c r="D55" s="47">
        <v>1175</v>
      </c>
      <c r="E55" s="51">
        <f t="shared" si="1"/>
        <v>2350</v>
      </c>
      <c r="F55" s="2"/>
    </row>
    <row r="56" spans="1:6" x14ac:dyDescent="0.2">
      <c r="A56" s="46">
        <v>2365</v>
      </c>
      <c r="B56" s="57" t="s">
        <v>366</v>
      </c>
      <c r="C56" s="57">
        <v>1</v>
      </c>
      <c r="D56" s="47">
        <v>1200</v>
      </c>
      <c r="E56" s="51">
        <f t="shared" si="1"/>
        <v>1200</v>
      </c>
      <c r="F56" s="2"/>
    </row>
    <row r="57" spans="1:6" x14ac:dyDescent="0.2">
      <c r="A57" s="46">
        <v>2365</v>
      </c>
      <c r="B57" s="57" t="s">
        <v>693</v>
      </c>
      <c r="C57" s="57">
        <v>1</v>
      </c>
      <c r="D57" s="47">
        <v>222</v>
      </c>
      <c r="E57" s="51">
        <f t="shared" si="1"/>
        <v>222</v>
      </c>
      <c r="F57" s="1"/>
    </row>
    <row r="58" spans="1:6" x14ac:dyDescent="0.2">
      <c r="A58" s="46">
        <v>2365</v>
      </c>
      <c r="B58" s="57" t="s">
        <v>694</v>
      </c>
      <c r="C58" s="57">
        <v>5</v>
      </c>
      <c r="D58" s="47">
        <v>470</v>
      </c>
      <c r="E58" s="51">
        <f t="shared" si="1"/>
        <v>2350</v>
      </c>
      <c r="F58" s="1"/>
    </row>
    <row r="59" spans="1:6" x14ac:dyDescent="0.2">
      <c r="A59" s="46">
        <v>2365</v>
      </c>
      <c r="B59" s="57" t="s">
        <v>695</v>
      </c>
      <c r="C59" s="57">
        <v>1</v>
      </c>
      <c r="D59" s="47">
        <v>1880</v>
      </c>
      <c r="E59" s="51">
        <f t="shared" si="1"/>
        <v>1880</v>
      </c>
      <c r="F59" s="1"/>
    </row>
    <row r="60" spans="1:6" x14ac:dyDescent="0.2">
      <c r="A60" s="46">
        <v>2365</v>
      </c>
      <c r="B60" s="57" t="s">
        <v>1192</v>
      </c>
      <c r="C60" s="57">
        <v>12</v>
      </c>
      <c r="D60" s="47">
        <v>2115</v>
      </c>
      <c r="E60" s="51">
        <f t="shared" si="1"/>
        <v>25380</v>
      </c>
      <c r="F60" s="1"/>
    </row>
    <row r="61" spans="1:6" x14ac:dyDescent="0.2">
      <c r="A61" s="46">
        <v>2365</v>
      </c>
      <c r="B61" s="57" t="s">
        <v>696</v>
      </c>
      <c r="C61" s="57">
        <v>5</v>
      </c>
      <c r="D61" s="47">
        <v>1880</v>
      </c>
      <c r="E61" s="51">
        <f t="shared" si="1"/>
        <v>9400</v>
      </c>
      <c r="F61" s="1"/>
    </row>
    <row r="62" spans="1:6" x14ac:dyDescent="0.2">
      <c r="A62" s="46">
        <v>2365</v>
      </c>
      <c r="B62" s="57" t="s">
        <v>697</v>
      </c>
      <c r="C62" s="57">
        <v>3</v>
      </c>
      <c r="D62" s="47">
        <v>990</v>
      </c>
      <c r="E62" s="51">
        <f t="shared" si="1"/>
        <v>2970</v>
      </c>
      <c r="F62" s="1"/>
    </row>
    <row r="63" spans="1:6" x14ac:dyDescent="0.2">
      <c r="A63" s="46">
        <v>2365</v>
      </c>
      <c r="B63" s="57" t="s">
        <v>409</v>
      </c>
      <c r="C63" s="57">
        <v>1</v>
      </c>
      <c r="D63" s="47">
        <v>5800</v>
      </c>
      <c r="E63" s="51">
        <f t="shared" si="1"/>
        <v>5800</v>
      </c>
      <c r="F63" s="1"/>
    </row>
    <row r="64" spans="1:6" x14ac:dyDescent="0.2">
      <c r="A64" s="46">
        <v>2365</v>
      </c>
      <c r="B64" s="57" t="s">
        <v>698</v>
      </c>
      <c r="C64" s="57">
        <v>40</v>
      </c>
      <c r="D64" s="47">
        <v>700</v>
      </c>
      <c r="E64" s="51">
        <f t="shared" si="1"/>
        <v>28000</v>
      </c>
      <c r="F64" s="1"/>
    </row>
    <row r="65" spans="1:6" x14ac:dyDescent="0.2">
      <c r="A65" s="46">
        <v>2365</v>
      </c>
      <c r="B65" s="57" t="s">
        <v>699</v>
      </c>
      <c r="C65" s="57">
        <v>23</v>
      </c>
      <c r="D65" s="47">
        <v>705</v>
      </c>
      <c r="E65" s="51">
        <f t="shared" si="1"/>
        <v>16215</v>
      </c>
      <c r="F65" s="1"/>
    </row>
    <row r="66" spans="1:6" x14ac:dyDescent="0.2">
      <c r="A66" s="46">
        <v>2365</v>
      </c>
      <c r="B66" s="57" t="s">
        <v>700</v>
      </c>
      <c r="C66" s="57">
        <v>10</v>
      </c>
      <c r="D66" s="47">
        <v>705</v>
      </c>
      <c r="E66" s="51">
        <f t="shared" si="1"/>
        <v>7050</v>
      </c>
      <c r="F66" s="1"/>
    </row>
    <row r="67" spans="1:6" x14ac:dyDescent="0.2">
      <c r="A67" s="46">
        <v>2365</v>
      </c>
      <c r="B67" s="57" t="s">
        <v>701</v>
      </c>
      <c r="C67" s="57">
        <v>5</v>
      </c>
      <c r="D67" s="47">
        <v>1350</v>
      </c>
      <c r="E67" s="51">
        <f t="shared" si="1"/>
        <v>6750</v>
      </c>
      <c r="F67" s="1"/>
    </row>
    <row r="68" spans="1:6" x14ac:dyDescent="0.2">
      <c r="A68" s="46">
        <v>2365</v>
      </c>
      <c r="B68" s="57" t="s">
        <v>331</v>
      </c>
      <c r="C68" s="57">
        <v>5</v>
      </c>
      <c r="D68" s="47">
        <v>852</v>
      </c>
      <c r="E68" s="51">
        <f t="shared" si="1"/>
        <v>4260</v>
      </c>
      <c r="F68" s="1"/>
    </row>
    <row r="69" spans="1:6" x14ac:dyDescent="0.2">
      <c r="A69" s="46">
        <v>2365</v>
      </c>
      <c r="B69" s="57" t="s">
        <v>702</v>
      </c>
      <c r="C69" s="57">
        <v>2</v>
      </c>
      <c r="D69" s="47">
        <v>2335</v>
      </c>
      <c r="E69" s="51">
        <f t="shared" si="1"/>
        <v>4670</v>
      </c>
      <c r="F69" s="1"/>
    </row>
    <row r="70" spans="1:6" x14ac:dyDescent="0.2">
      <c r="A70" s="46">
        <v>2365</v>
      </c>
      <c r="B70" s="57" t="s">
        <v>703</v>
      </c>
      <c r="C70" s="57">
        <v>2</v>
      </c>
      <c r="D70" s="47">
        <v>3535</v>
      </c>
      <c r="E70" s="51">
        <f t="shared" si="1"/>
        <v>7070</v>
      </c>
      <c r="F70" s="1"/>
    </row>
    <row r="71" spans="1:6" x14ac:dyDescent="0.2">
      <c r="A71" s="46">
        <v>2365</v>
      </c>
      <c r="B71" s="57" t="s">
        <v>704</v>
      </c>
      <c r="C71" s="57">
        <v>5</v>
      </c>
      <c r="D71" s="47">
        <v>200</v>
      </c>
      <c r="E71" s="51">
        <f t="shared" si="1"/>
        <v>1000</v>
      </c>
      <c r="F71" s="1"/>
    </row>
    <row r="72" spans="1:6" x14ac:dyDescent="0.2">
      <c r="A72" s="46">
        <v>2365</v>
      </c>
      <c r="B72" s="57" t="s">
        <v>335</v>
      </c>
      <c r="C72" s="57">
        <v>1</v>
      </c>
      <c r="D72" s="47">
        <v>550</v>
      </c>
      <c r="E72" s="51">
        <f t="shared" si="1"/>
        <v>550</v>
      </c>
      <c r="F72" s="1"/>
    </row>
    <row r="73" spans="1:6" x14ac:dyDescent="0.2">
      <c r="A73" s="46">
        <v>2365</v>
      </c>
      <c r="B73" s="57" t="s">
        <v>705</v>
      </c>
      <c r="C73" s="57">
        <v>2</v>
      </c>
      <c r="D73" s="47">
        <v>950</v>
      </c>
      <c r="E73" s="51">
        <f t="shared" si="1"/>
        <v>1900</v>
      </c>
      <c r="F73" s="1"/>
    </row>
    <row r="74" spans="1:6" x14ac:dyDescent="0.2">
      <c r="A74" s="46">
        <v>2365</v>
      </c>
      <c r="B74" s="57" t="s">
        <v>1229</v>
      </c>
      <c r="C74" s="57">
        <v>10</v>
      </c>
      <c r="D74" s="47">
        <v>80</v>
      </c>
      <c r="E74" s="51">
        <f t="shared" si="1"/>
        <v>800</v>
      </c>
      <c r="F74" s="1"/>
    </row>
    <row r="75" spans="1:6" x14ac:dyDescent="0.2">
      <c r="A75" s="46">
        <v>2365</v>
      </c>
      <c r="B75" s="57" t="s">
        <v>1230</v>
      </c>
      <c r="C75" s="57">
        <v>10</v>
      </c>
      <c r="D75" s="47">
        <v>95</v>
      </c>
      <c r="E75" s="51">
        <f t="shared" si="1"/>
        <v>950</v>
      </c>
      <c r="F75" s="1"/>
    </row>
    <row r="76" spans="1:6" x14ac:dyDescent="0.2">
      <c r="A76" s="46">
        <v>2365</v>
      </c>
      <c r="B76" s="57" t="s">
        <v>706</v>
      </c>
      <c r="C76" s="57">
        <v>2</v>
      </c>
      <c r="D76" s="47">
        <v>1700</v>
      </c>
      <c r="E76" s="51">
        <f t="shared" si="1"/>
        <v>3400</v>
      </c>
      <c r="F76" s="1"/>
    </row>
    <row r="77" spans="1:6" x14ac:dyDescent="0.2">
      <c r="A77" s="46">
        <v>2365</v>
      </c>
      <c r="B77" s="57" t="s">
        <v>707</v>
      </c>
      <c r="C77" s="57">
        <v>14</v>
      </c>
      <c r="D77" s="47">
        <v>940</v>
      </c>
      <c r="E77" s="51">
        <f t="shared" si="1"/>
        <v>13160</v>
      </c>
      <c r="F77" s="1"/>
    </row>
    <row r="78" spans="1:6" x14ac:dyDescent="0.2">
      <c r="A78" s="46">
        <v>2365</v>
      </c>
      <c r="B78" s="57" t="s">
        <v>708</v>
      </c>
      <c r="C78" s="57">
        <v>9</v>
      </c>
      <c r="D78" s="47">
        <v>2360</v>
      </c>
      <c r="E78" s="51">
        <f t="shared" si="1"/>
        <v>21240</v>
      </c>
      <c r="F78" s="1"/>
    </row>
    <row r="79" spans="1:6" x14ac:dyDescent="0.2">
      <c r="A79" s="46">
        <v>2365</v>
      </c>
      <c r="B79" s="57" t="s">
        <v>709</v>
      </c>
      <c r="C79" s="57">
        <v>2</v>
      </c>
      <c r="D79" s="47">
        <v>550</v>
      </c>
      <c r="E79" s="51">
        <f t="shared" si="1"/>
        <v>1100</v>
      </c>
      <c r="F79" s="1"/>
    </row>
    <row r="80" spans="1:6" x14ac:dyDescent="0.2">
      <c r="A80" s="46">
        <v>2365</v>
      </c>
      <c r="B80" s="57" t="s">
        <v>710</v>
      </c>
      <c r="C80" s="57">
        <v>1</v>
      </c>
      <c r="D80" s="47">
        <v>1175</v>
      </c>
      <c r="E80" s="51">
        <f t="shared" si="1"/>
        <v>1175</v>
      </c>
      <c r="F80" s="1"/>
    </row>
    <row r="81" spans="1:6" x14ac:dyDescent="0.2">
      <c r="A81" s="46">
        <v>2365</v>
      </c>
      <c r="B81" s="57" t="s">
        <v>711</v>
      </c>
      <c r="C81" s="57">
        <v>1</v>
      </c>
      <c r="D81" s="47">
        <v>1135</v>
      </c>
      <c r="E81" s="51">
        <f t="shared" si="1"/>
        <v>1135</v>
      </c>
      <c r="F81" s="1"/>
    </row>
    <row r="82" spans="1:6" x14ac:dyDescent="0.2">
      <c r="A82" s="46">
        <v>2365</v>
      </c>
      <c r="B82" s="57" t="s">
        <v>712</v>
      </c>
      <c r="C82" s="57">
        <v>2</v>
      </c>
      <c r="D82" s="47">
        <v>1300</v>
      </c>
      <c r="E82" s="51">
        <f>C82*D82</f>
        <v>2600</v>
      </c>
      <c r="F82" s="1"/>
    </row>
    <row r="83" spans="1:6" x14ac:dyDescent="0.2">
      <c r="A83" s="46">
        <v>2365</v>
      </c>
      <c r="B83" s="57" t="s">
        <v>713</v>
      </c>
      <c r="C83" s="57">
        <v>1</v>
      </c>
      <c r="D83" s="47">
        <v>940</v>
      </c>
      <c r="E83" s="51">
        <f t="shared" ref="E83:E114" si="2">C83*D83</f>
        <v>940</v>
      </c>
      <c r="F83" s="1"/>
    </row>
    <row r="84" spans="1:6" x14ac:dyDescent="0.2">
      <c r="A84" s="46">
        <v>2365</v>
      </c>
      <c r="B84" s="57" t="s">
        <v>714</v>
      </c>
      <c r="C84" s="57">
        <v>7</v>
      </c>
      <c r="D84" s="47">
        <v>118</v>
      </c>
      <c r="E84" s="51">
        <f t="shared" si="2"/>
        <v>826</v>
      </c>
      <c r="F84" s="1"/>
    </row>
    <row r="85" spans="1:6" x14ac:dyDescent="0.2">
      <c r="A85" s="46">
        <v>2365</v>
      </c>
      <c r="B85" s="57" t="s">
        <v>1120</v>
      </c>
      <c r="C85" s="57">
        <v>2</v>
      </c>
      <c r="D85" s="47">
        <v>465</v>
      </c>
      <c r="E85" s="51">
        <f t="shared" si="2"/>
        <v>930</v>
      </c>
      <c r="F85" s="1"/>
    </row>
    <row r="86" spans="1:6" x14ac:dyDescent="0.2">
      <c r="A86" s="46">
        <v>2365</v>
      </c>
      <c r="B86" s="57" t="s">
        <v>715</v>
      </c>
      <c r="C86" s="57">
        <v>2</v>
      </c>
      <c r="D86" s="47">
        <v>450</v>
      </c>
      <c r="E86" s="51">
        <f t="shared" si="2"/>
        <v>900</v>
      </c>
      <c r="F86" s="1"/>
    </row>
    <row r="87" spans="1:6" x14ac:dyDescent="0.2">
      <c r="A87" s="46">
        <v>2365</v>
      </c>
      <c r="B87" s="57" t="s">
        <v>716</v>
      </c>
      <c r="C87" s="57">
        <v>1</v>
      </c>
      <c r="D87" s="47">
        <v>3250</v>
      </c>
      <c r="E87" s="51">
        <f t="shared" si="2"/>
        <v>3250</v>
      </c>
      <c r="F87" s="1"/>
    </row>
    <row r="88" spans="1:6" x14ac:dyDescent="0.2">
      <c r="A88" s="46">
        <v>2365</v>
      </c>
      <c r="B88" s="57" t="s">
        <v>717</v>
      </c>
      <c r="C88" s="57">
        <v>1</v>
      </c>
      <c r="D88" s="47">
        <v>1850</v>
      </c>
      <c r="E88" s="51">
        <f t="shared" si="2"/>
        <v>1850</v>
      </c>
      <c r="F88" s="1"/>
    </row>
    <row r="89" spans="1:6" x14ac:dyDescent="0.2">
      <c r="A89" s="46">
        <v>2365</v>
      </c>
      <c r="B89" s="57" t="s">
        <v>718</v>
      </c>
      <c r="C89" s="57">
        <v>16</v>
      </c>
      <c r="D89" s="47">
        <v>570</v>
      </c>
      <c r="E89" s="51">
        <f t="shared" si="2"/>
        <v>9120</v>
      </c>
      <c r="F89" s="1"/>
    </row>
    <row r="90" spans="1:6" x14ac:dyDescent="0.2">
      <c r="A90" s="46">
        <v>2365</v>
      </c>
      <c r="B90" s="57" t="s">
        <v>719</v>
      </c>
      <c r="C90" s="57">
        <v>4</v>
      </c>
      <c r="D90" s="47">
        <v>850</v>
      </c>
      <c r="E90" s="51">
        <f t="shared" si="2"/>
        <v>3400</v>
      </c>
      <c r="F90" s="1"/>
    </row>
    <row r="91" spans="1:6" x14ac:dyDescent="0.2">
      <c r="A91" s="46">
        <v>2365</v>
      </c>
      <c r="B91" s="57" t="s">
        <v>720</v>
      </c>
      <c r="C91" s="57">
        <v>1</v>
      </c>
      <c r="D91" s="47">
        <v>2265</v>
      </c>
      <c r="E91" s="51">
        <f t="shared" si="2"/>
        <v>2265</v>
      </c>
      <c r="F91" s="1"/>
    </row>
    <row r="92" spans="1:6" x14ac:dyDescent="0.2">
      <c r="A92" s="46">
        <v>2365</v>
      </c>
      <c r="B92" s="57" t="s">
        <v>721</v>
      </c>
      <c r="C92" s="57">
        <v>3</v>
      </c>
      <c r="D92" s="47">
        <v>1880</v>
      </c>
      <c r="E92" s="51">
        <f t="shared" si="2"/>
        <v>5640</v>
      </c>
      <c r="F92" s="1"/>
    </row>
    <row r="93" spans="1:6" x14ac:dyDescent="0.2">
      <c r="A93" s="46">
        <v>2365</v>
      </c>
      <c r="B93" s="57" t="s">
        <v>722</v>
      </c>
      <c r="C93" s="57">
        <v>1</v>
      </c>
      <c r="D93" s="47">
        <v>1880</v>
      </c>
      <c r="E93" s="51">
        <f t="shared" si="2"/>
        <v>1880</v>
      </c>
      <c r="F93" s="1"/>
    </row>
    <row r="94" spans="1:6" x14ac:dyDescent="0.2">
      <c r="A94" s="46">
        <v>2365</v>
      </c>
      <c r="B94" s="57" t="s">
        <v>723</v>
      </c>
      <c r="C94" s="57">
        <v>1</v>
      </c>
      <c r="D94" s="47">
        <v>700</v>
      </c>
      <c r="E94" s="51">
        <f t="shared" si="2"/>
        <v>700</v>
      </c>
      <c r="F94" s="1"/>
    </row>
    <row r="95" spans="1:6" x14ac:dyDescent="0.2">
      <c r="A95" s="46">
        <v>2365</v>
      </c>
      <c r="B95" s="57" t="s">
        <v>724</v>
      </c>
      <c r="C95" s="57">
        <v>6</v>
      </c>
      <c r="D95" s="47">
        <v>1500</v>
      </c>
      <c r="E95" s="51">
        <f t="shared" si="2"/>
        <v>9000</v>
      </c>
      <c r="F95" s="1"/>
    </row>
    <row r="96" spans="1:6" x14ac:dyDescent="0.2">
      <c r="A96" s="46">
        <v>2365</v>
      </c>
      <c r="B96" s="57" t="s">
        <v>735</v>
      </c>
      <c r="C96" s="57">
        <v>6</v>
      </c>
      <c r="D96" s="47">
        <v>1500</v>
      </c>
      <c r="E96" s="51">
        <f t="shared" si="2"/>
        <v>9000</v>
      </c>
      <c r="F96" s="1"/>
    </row>
    <row r="97" spans="1:6" x14ac:dyDescent="0.2">
      <c r="A97" s="46">
        <v>2365</v>
      </c>
      <c r="B97" s="57" t="s">
        <v>736</v>
      </c>
      <c r="C97" s="57">
        <v>6</v>
      </c>
      <c r="D97" s="47">
        <v>1500</v>
      </c>
      <c r="E97" s="51">
        <f t="shared" si="2"/>
        <v>9000</v>
      </c>
      <c r="F97" s="1"/>
    </row>
    <row r="98" spans="1:6" x14ac:dyDescent="0.2">
      <c r="A98" s="46">
        <v>2365</v>
      </c>
      <c r="B98" s="57" t="s">
        <v>725</v>
      </c>
      <c r="C98" s="57">
        <v>3</v>
      </c>
      <c r="D98" s="47">
        <v>1500</v>
      </c>
      <c r="E98" s="51">
        <f t="shared" si="2"/>
        <v>4500</v>
      </c>
      <c r="F98" s="1"/>
    </row>
    <row r="99" spans="1:6" x14ac:dyDescent="0.2">
      <c r="A99" s="46">
        <v>2365</v>
      </c>
      <c r="B99" s="57" t="s">
        <v>726</v>
      </c>
      <c r="C99" s="57">
        <v>2</v>
      </c>
      <c r="D99" s="47">
        <v>1500</v>
      </c>
      <c r="E99" s="51">
        <f t="shared" si="2"/>
        <v>3000</v>
      </c>
      <c r="F99" s="1"/>
    </row>
    <row r="100" spans="1:6" x14ac:dyDescent="0.2">
      <c r="A100" s="46">
        <v>2365</v>
      </c>
      <c r="B100" s="57" t="s">
        <v>727</v>
      </c>
      <c r="C100" s="57">
        <v>4</v>
      </c>
      <c r="D100" s="47">
        <v>1410</v>
      </c>
      <c r="E100" s="51">
        <f t="shared" si="2"/>
        <v>5640</v>
      </c>
      <c r="F100" s="1"/>
    </row>
    <row r="101" spans="1:6" x14ac:dyDescent="0.2">
      <c r="A101" s="46">
        <v>2365</v>
      </c>
      <c r="B101" s="57" t="s">
        <v>728</v>
      </c>
      <c r="C101" s="57">
        <v>1</v>
      </c>
      <c r="D101" s="47">
        <v>1500</v>
      </c>
      <c r="E101" s="51">
        <f t="shared" si="2"/>
        <v>1500</v>
      </c>
      <c r="F101" s="1"/>
    </row>
    <row r="102" spans="1:6" x14ac:dyDescent="0.2">
      <c r="A102" s="46">
        <v>2365</v>
      </c>
      <c r="B102" s="48" t="s">
        <v>729</v>
      </c>
      <c r="C102" s="57">
        <v>1</v>
      </c>
      <c r="D102" s="47">
        <v>1500</v>
      </c>
      <c r="E102" s="51">
        <f t="shared" si="2"/>
        <v>1500</v>
      </c>
      <c r="F102" s="1"/>
    </row>
    <row r="103" spans="1:6" x14ac:dyDescent="0.2">
      <c r="A103" s="46">
        <v>2365</v>
      </c>
      <c r="B103" s="57" t="s">
        <v>734</v>
      </c>
      <c r="C103" s="57">
        <v>1</v>
      </c>
      <c r="D103" s="47">
        <v>1500</v>
      </c>
      <c r="E103" s="51">
        <f t="shared" si="2"/>
        <v>1500</v>
      </c>
      <c r="F103" s="1"/>
    </row>
    <row r="104" spans="1:6" x14ac:dyDescent="0.2">
      <c r="A104" s="46">
        <v>2365</v>
      </c>
      <c r="B104" s="57" t="s">
        <v>730</v>
      </c>
      <c r="C104" s="57">
        <v>1</v>
      </c>
      <c r="D104" s="47">
        <v>1500</v>
      </c>
      <c r="E104" s="51">
        <f t="shared" si="2"/>
        <v>1500</v>
      </c>
      <c r="F104" s="1"/>
    </row>
    <row r="105" spans="1:6" x14ac:dyDescent="0.2">
      <c r="A105" s="46">
        <v>2365</v>
      </c>
      <c r="B105" s="57" t="s">
        <v>731</v>
      </c>
      <c r="C105" s="57">
        <v>1</v>
      </c>
      <c r="D105" s="47">
        <v>1500</v>
      </c>
      <c r="E105" s="51">
        <f t="shared" si="2"/>
        <v>1500</v>
      </c>
      <c r="F105" s="1"/>
    </row>
    <row r="106" spans="1:6" x14ac:dyDescent="0.2">
      <c r="A106" s="46">
        <v>2365</v>
      </c>
      <c r="B106" s="57" t="s">
        <v>732</v>
      </c>
      <c r="C106" s="57">
        <v>11</v>
      </c>
      <c r="D106" s="47">
        <v>1500</v>
      </c>
      <c r="E106" s="51">
        <f t="shared" si="2"/>
        <v>16500</v>
      </c>
      <c r="F106" s="2"/>
    </row>
    <row r="107" spans="1:6" x14ac:dyDescent="0.2">
      <c r="A107" s="46">
        <v>2365</v>
      </c>
      <c r="B107" s="57" t="s">
        <v>733</v>
      </c>
      <c r="C107" s="57">
        <v>17</v>
      </c>
      <c r="D107" s="47">
        <v>1500</v>
      </c>
      <c r="E107" s="51">
        <f t="shared" si="2"/>
        <v>25500</v>
      </c>
      <c r="F107" s="2"/>
    </row>
    <row r="108" spans="1:6" x14ac:dyDescent="0.2">
      <c r="A108" s="46">
        <v>2365</v>
      </c>
      <c r="B108" s="57" t="s">
        <v>737</v>
      </c>
      <c r="C108" s="57">
        <v>10</v>
      </c>
      <c r="D108" s="47">
        <v>235</v>
      </c>
      <c r="E108" s="51">
        <f t="shared" si="2"/>
        <v>2350</v>
      </c>
      <c r="F108" s="2"/>
    </row>
    <row r="109" spans="1:6" x14ac:dyDescent="0.2">
      <c r="A109" s="46">
        <v>2365</v>
      </c>
      <c r="B109" s="57" t="s">
        <v>1121</v>
      </c>
      <c r="C109" s="36">
        <v>12</v>
      </c>
      <c r="D109" s="47">
        <v>235</v>
      </c>
      <c r="E109" s="51">
        <f t="shared" si="2"/>
        <v>2820</v>
      </c>
      <c r="F109" s="2"/>
    </row>
    <row r="110" spans="1:6" ht="18.75" x14ac:dyDescent="0.2">
      <c r="A110" s="46">
        <v>2365</v>
      </c>
      <c r="B110" s="57" t="s">
        <v>657</v>
      </c>
      <c r="C110" s="57">
        <v>8</v>
      </c>
      <c r="D110" s="47">
        <v>325</v>
      </c>
      <c r="E110" s="51">
        <f t="shared" si="2"/>
        <v>2600</v>
      </c>
      <c r="F110" s="58"/>
    </row>
    <row r="111" spans="1:6" ht="15.75" x14ac:dyDescent="0.2">
      <c r="A111" s="46">
        <v>2365</v>
      </c>
      <c r="B111" s="57" t="s">
        <v>738</v>
      </c>
      <c r="C111" s="57">
        <v>16</v>
      </c>
      <c r="D111" s="47">
        <v>325</v>
      </c>
      <c r="E111" s="51">
        <f t="shared" si="2"/>
        <v>5200</v>
      </c>
      <c r="F111" s="59"/>
    </row>
    <row r="112" spans="1:6" x14ac:dyDescent="0.2">
      <c r="A112" s="46">
        <v>2365</v>
      </c>
      <c r="B112" s="57" t="s">
        <v>739</v>
      </c>
      <c r="C112" s="57">
        <v>10</v>
      </c>
      <c r="D112" s="47">
        <v>225</v>
      </c>
      <c r="E112" s="51">
        <f t="shared" si="2"/>
        <v>2250</v>
      </c>
      <c r="F112" s="60"/>
    </row>
    <row r="113" spans="1:6" ht="13.5" x14ac:dyDescent="0.2">
      <c r="A113" s="46">
        <v>2365</v>
      </c>
      <c r="B113" s="57" t="s">
        <v>1231</v>
      </c>
      <c r="C113" s="57">
        <v>15</v>
      </c>
      <c r="D113" s="47">
        <v>200</v>
      </c>
      <c r="E113" s="51">
        <f t="shared" si="2"/>
        <v>3000</v>
      </c>
      <c r="F113" s="17"/>
    </row>
    <row r="114" spans="1:6" x14ac:dyDescent="0.2">
      <c r="A114" s="46">
        <v>2365</v>
      </c>
      <c r="B114" s="57" t="s">
        <v>740</v>
      </c>
      <c r="C114" s="57">
        <v>13</v>
      </c>
      <c r="D114" s="47">
        <v>375</v>
      </c>
      <c r="E114" s="51">
        <f t="shared" si="2"/>
        <v>4875</v>
      </c>
      <c r="F114" s="2"/>
    </row>
    <row r="115" spans="1:6" ht="15.75" x14ac:dyDescent="0.2">
      <c r="A115" s="46">
        <v>2365</v>
      </c>
      <c r="B115" s="57" t="s">
        <v>741</v>
      </c>
      <c r="C115" s="57">
        <v>5</v>
      </c>
      <c r="D115" s="47">
        <v>415</v>
      </c>
      <c r="E115" s="51">
        <f>C115*D115</f>
        <v>2075</v>
      </c>
      <c r="F115" s="11"/>
    </row>
    <row r="116" spans="1:6" ht="15.75" x14ac:dyDescent="0.2">
      <c r="A116" s="46">
        <v>2365</v>
      </c>
      <c r="B116" s="57" t="s">
        <v>742</v>
      </c>
      <c r="C116" s="57">
        <v>1</v>
      </c>
      <c r="D116" s="47">
        <v>2270</v>
      </c>
      <c r="E116" s="51">
        <f t="shared" ref="E116:E147" si="3">C116*D116</f>
        <v>2270</v>
      </c>
      <c r="F116" s="30"/>
    </row>
    <row r="117" spans="1:6" ht="15.75" x14ac:dyDescent="0.2">
      <c r="A117" s="46">
        <v>2365</v>
      </c>
      <c r="B117" s="57" t="s">
        <v>743</v>
      </c>
      <c r="C117" s="57">
        <v>1</v>
      </c>
      <c r="D117" s="47">
        <v>3350</v>
      </c>
      <c r="E117" s="51">
        <f t="shared" si="3"/>
        <v>3350</v>
      </c>
      <c r="F117" s="10"/>
    </row>
    <row r="118" spans="1:6" x14ac:dyDescent="0.2">
      <c r="A118" s="46">
        <v>2365</v>
      </c>
      <c r="B118" s="57" t="s">
        <v>744</v>
      </c>
      <c r="C118" s="57">
        <v>6</v>
      </c>
      <c r="D118" s="47">
        <v>3000</v>
      </c>
      <c r="E118" s="51">
        <f t="shared" si="3"/>
        <v>18000</v>
      </c>
      <c r="F118" s="31"/>
    </row>
    <row r="119" spans="1:6" x14ac:dyDescent="0.2">
      <c r="A119" s="46">
        <v>2365</v>
      </c>
      <c r="B119" s="57" t="s">
        <v>745</v>
      </c>
      <c r="C119" s="57">
        <v>18</v>
      </c>
      <c r="D119" s="47">
        <v>3000</v>
      </c>
      <c r="E119" s="51">
        <f t="shared" si="3"/>
        <v>54000</v>
      </c>
      <c r="F119" s="32"/>
    </row>
    <row r="120" spans="1:6" x14ac:dyDescent="0.2">
      <c r="A120" s="46">
        <v>2365</v>
      </c>
      <c r="B120" s="57" t="s">
        <v>746</v>
      </c>
      <c r="C120" s="57">
        <v>4</v>
      </c>
      <c r="D120" s="47">
        <v>3100</v>
      </c>
      <c r="E120" s="51">
        <f t="shared" si="3"/>
        <v>12400</v>
      </c>
      <c r="F120" s="32"/>
    </row>
    <row r="121" spans="1:6" x14ac:dyDescent="0.2">
      <c r="A121" s="46">
        <v>2365</v>
      </c>
      <c r="B121" s="57" t="s">
        <v>747</v>
      </c>
      <c r="C121" s="57">
        <v>4</v>
      </c>
      <c r="D121" s="47">
        <v>490</v>
      </c>
      <c r="E121" s="51">
        <f t="shared" si="3"/>
        <v>1960</v>
      </c>
      <c r="F121" s="32"/>
    </row>
    <row r="122" spans="1:6" x14ac:dyDescent="0.2">
      <c r="A122" s="46">
        <v>2365</v>
      </c>
      <c r="B122" s="57" t="s">
        <v>748</v>
      </c>
      <c r="C122" s="57">
        <v>2</v>
      </c>
      <c r="D122" s="47">
        <v>600</v>
      </c>
      <c r="E122" s="51">
        <f t="shared" si="3"/>
        <v>1200</v>
      </c>
      <c r="F122" s="32"/>
    </row>
    <row r="123" spans="1:6" x14ac:dyDescent="0.2">
      <c r="A123" s="46">
        <v>2365</v>
      </c>
      <c r="B123" s="57" t="s">
        <v>749</v>
      </c>
      <c r="C123" s="57">
        <v>35</v>
      </c>
      <c r="D123" s="47">
        <v>55</v>
      </c>
      <c r="E123" s="51">
        <f t="shared" si="3"/>
        <v>1925</v>
      </c>
      <c r="F123" s="32"/>
    </row>
    <row r="124" spans="1:6" x14ac:dyDescent="0.2">
      <c r="A124" s="46">
        <v>2365</v>
      </c>
      <c r="B124" s="57" t="s">
        <v>750</v>
      </c>
      <c r="C124" s="57">
        <v>1</v>
      </c>
      <c r="D124" s="47">
        <v>800</v>
      </c>
      <c r="E124" s="51">
        <f t="shared" si="3"/>
        <v>800</v>
      </c>
      <c r="F124" s="32"/>
    </row>
    <row r="125" spans="1:6" x14ac:dyDescent="0.2">
      <c r="A125" s="46">
        <v>2365</v>
      </c>
      <c r="B125" s="57" t="s">
        <v>751</v>
      </c>
      <c r="C125" s="37">
        <v>1</v>
      </c>
      <c r="D125" s="47">
        <v>235</v>
      </c>
      <c r="E125" s="51">
        <f t="shared" si="3"/>
        <v>235</v>
      </c>
      <c r="F125" s="32"/>
    </row>
    <row r="126" spans="1:6" x14ac:dyDescent="0.2">
      <c r="A126" s="46">
        <v>2365</v>
      </c>
      <c r="B126" s="57" t="s">
        <v>752</v>
      </c>
      <c r="C126" s="57">
        <v>1</v>
      </c>
      <c r="D126" s="47">
        <v>775</v>
      </c>
      <c r="E126" s="51">
        <f t="shared" si="3"/>
        <v>775</v>
      </c>
      <c r="F126" s="32"/>
    </row>
    <row r="127" spans="1:6" x14ac:dyDescent="0.2">
      <c r="A127" s="46">
        <v>2365</v>
      </c>
      <c r="B127" s="57" t="s">
        <v>753</v>
      </c>
      <c r="C127" s="57">
        <v>38</v>
      </c>
      <c r="D127" s="47">
        <v>35</v>
      </c>
      <c r="E127" s="51">
        <f t="shared" si="3"/>
        <v>1330</v>
      </c>
      <c r="F127" s="32"/>
    </row>
    <row r="128" spans="1:6" x14ac:dyDescent="0.2">
      <c r="A128" s="46">
        <v>2365</v>
      </c>
      <c r="B128" s="57" t="s">
        <v>754</v>
      </c>
      <c r="C128" s="57">
        <v>19</v>
      </c>
      <c r="D128" s="47">
        <v>705</v>
      </c>
      <c r="E128" s="51">
        <f t="shared" si="3"/>
        <v>13395</v>
      </c>
      <c r="F128" s="32"/>
    </row>
    <row r="129" spans="1:6" x14ac:dyDescent="0.2">
      <c r="A129" s="46">
        <v>2365</v>
      </c>
      <c r="B129" s="57" t="s">
        <v>755</v>
      </c>
      <c r="C129" s="57">
        <v>22</v>
      </c>
      <c r="D129" s="47">
        <v>705</v>
      </c>
      <c r="E129" s="51">
        <f t="shared" si="3"/>
        <v>15510</v>
      </c>
      <c r="F129" s="32"/>
    </row>
    <row r="130" spans="1:6" x14ac:dyDescent="0.2">
      <c r="A130" s="46">
        <v>2365</v>
      </c>
      <c r="B130" s="57" t="s">
        <v>668</v>
      </c>
      <c r="C130" s="57">
        <v>4</v>
      </c>
      <c r="D130" s="47">
        <v>705</v>
      </c>
      <c r="E130" s="51">
        <f t="shared" si="3"/>
        <v>2820</v>
      </c>
      <c r="F130" s="32"/>
    </row>
    <row r="131" spans="1:6" x14ac:dyDescent="0.2">
      <c r="A131" s="46">
        <v>2365</v>
      </c>
      <c r="B131" s="57" t="s">
        <v>590</v>
      </c>
      <c r="C131" s="57">
        <v>3</v>
      </c>
      <c r="D131" s="47">
        <v>725</v>
      </c>
      <c r="E131" s="51">
        <f t="shared" si="3"/>
        <v>2175</v>
      </c>
      <c r="F131" s="32"/>
    </row>
    <row r="132" spans="1:6" x14ac:dyDescent="0.2">
      <c r="A132" s="46">
        <v>2365</v>
      </c>
      <c r="B132" s="57" t="s">
        <v>756</v>
      </c>
      <c r="C132" s="57">
        <v>5</v>
      </c>
      <c r="D132" s="47">
        <v>1682</v>
      </c>
      <c r="E132" s="51">
        <f t="shared" si="3"/>
        <v>8410</v>
      </c>
      <c r="F132" s="32"/>
    </row>
    <row r="133" spans="1:6" x14ac:dyDescent="0.2">
      <c r="A133" s="46">
        <v>2365</v>
      </c>
      <c r="B133" s="57" t="s">
        <v>757</v>
      </c>
      <c r="C133" s="57">
        <v>6</v>
      </c>
      <c r="D133" s="47">
        <v>1680</v>
      </c>
      <c r="E133" s="51">
        <f t="shared" si="3"/>
        <v>10080</v>
      </c>
      <c r="F133" s="32"/>
    </row>
    <row r="134" spans="1:6" x14ac:dyDescent="0.2">
      <c r="A134" s="46">
        <v>2365</v>
      </c>
      <c r="B134" s="57" t="s">
        <v>758</v>
      </c>
      <c r="C134" s="57">
        <v>1</v>
      </c>
      <c r="D134" s="47">
        <v>290</v>
      </c>
      <c r="E134" s="51">
        <f t="shared" si="3"/>
        <v>290</v>
      </c>
      <c r="F134" s="32"/>
    </row>
    <row r="135" spans="1:6" x14ac:dyDescent="0.2">
      <c r="A135" s="46">
        <v>2365</v>
      </c>
      <c r="B135" s="48" t="s">
        <v>1193</v>
      </c>
      <c r="C135" s="57">
        <v>9</v>
      </c>
      <c r="D135" s="47">
        <v>650</v>
      </c>
      <c r="E135" s="51">
        <f t="shared" si="3"/>
        <v>5850</v>
      </c>
      <c r="F135" s="32"/>
    </row>
    <row r="136" spans="1:6" x14ac:dyDescent="0.2">
      <c r="A136" s="46">
        <v>2365</v>
      </c>
      <c r="B136" s="48" t="s">
        <v>759</v>
      </c>
      <c r="C136" s="57">
        <v>8</v>
      </c>
      <c r="D136" s="47">
        <v>700</v>
      </c>
      <c r="E136" s="51">
        <f t="shared" si="3"/>
        <v>5600</v>
      </c>
      <c r="F136" s="32"/>
    </row>
    <row r="137" spans="1:6" x14ac:dyDescent="0.2">
      <c r="A137" s="46">
        <v>2365</v>
      </c>
      <c r="B137" s="57" t="s">
        <v>760</v>
      </c>
      <c r="C137" s="57">
        <v>8</v>
      </c>
      <c r="D137" s="47">
        <v>940</v>
      </c>
      <c r="E137" s="51">
        <f t="shared" si="3"/>
        <v>7520</v>
      </c>
      <c r="F137" s="32"/>
    </row>
    <row r="138" spans="1:6" x14ac:dyDescent="0.2">
      <c r="A138" s="46">
        <v>2365</v>
      </c>
      <c r="B138" s="57" t="s">
        <v>761</v>
      </c>
      <c r="C138" s="57">
        <v>3</v>
      </c>
      <c r="D138" s="47">
        <v>750</v>
      </c>
      <c r="E138" s="51">
        <f t="shared" si="3"/>
        <v>2250</v>
      </c>
      <c r="F138" s="32"/>
    </row>
    <row r="139" spans="1:6" x14ac:dyDescent="0.2">
      <c r="A139" s="46">
        <v>2365</v>
      </c>
      <c r="B139" s="57" t="s">
        <v>762</v>
      </c>
      <c r="C139" s="57">
        <v>4</v>
      </c>
      <c r="D139" s="47">
        <v>650</v>
      </c>
      <c r="E139" s="51">
        <f t="shared" si="3"/>
        <v>2600</v>
      </c>
      <c r="F139" s="32"/>
    </row>
    <row r="140" spans="1:6" x14ac:dyDescent="0.2">
      <c r="A140" s="46">
        <v>2365</v>
      </c>
      <c r="B140" s="57" t="s">
        <v>763</v>
      </c>
      <c r="C140" s="57">
        <v>2</v>
      </c>
      <c r="D140" s="47">
        <v>715</v>
      </c>
      <c r="E140" s="51">
        <f t="shared" si="3"/>
        <v>1430</v>
      </c>
      <c r="F140" s="32"/>
    </row>
    <row r="141" spans="1:6" x14ac:dyDescent="0.2">
      <c r="A141" s="46">
        <v>2365</v>
      </c>
      <c r="B141" s="57" t="s">
        <v>764</v>
      </c>
      <c r="C141" s="57">
        <v>5</v>
      </c>
      <c r="D141" s="47">
        <v>925</v>
      </c>
      <c r="E141" s="51">
        <f t="shared" si="3"/>
        <v>4625</v>
      </c>
      <c r="F141" s="32"/>
    </row>
    <row r="142" spans="1:6" x14ac:dyDescent="0.2">
      <c r="A142" s="46">
        <v>2365</v>
      </c>
      <c r="B142" s="57" t="s">
        <v>765</v>
      </c>
      <c r="C142" s="57">
        <v>9</v>
      </c>
      <c r="D142" s="47">
        <v>125</v>
      </c>
      <c r="E142" s="51">
        <f t="shared" si="3"/>
        <v>1125</v>
      </c>
      <c r="F142" s="32"/>
    </row>
    <row r="143" spans="1:6" x14ac:dyDescent="0.2">
      <c r="A143" s="46">
        <v>2365</v>
      </c>
      <c r="B143" s="57" t="s">
        <v>766</v>
      </c>
      <c r="C143" s="57">
        <v>5</v>
      </c>
      <c r="D143" s="47">
        <v>94</v>
      </c>
      <c r="E143" s="51">
        <f t="shared" si="3"/>
        <v>470</v>
      </c>
      <c r="F143" s="32"/>
    </row>
    <row r="144" spans="1:6" x14ac:dyDescent="0.2">
      <c r="A144" s="46">
        <v>2365</v>
      </c>
      <c r="B144" s="57" t="s">
        <v>767</v>
      </c>
      <c r="C144" s="57">
        <v>5</v>
      </c>
      <c r="D144" s="47">
        <v>940</v>
      </c>
      <c r="E144" s="51">
        <f t="shared" si="3"/>
        <v>4700</v>
      </c>
      <c r="F144" s="32"/>
    </row>
    <row r="145" spans="1:6" x14ac:dyDescent="0.2">
      <c r="A145" s="46">
        <v>2365</v>
      </c>
      <c r="B145" s="57" t="s">
        <v>768</v>
      </c>
      <c r="C145" s="57">
        <v>2</v>
      </c>
      <c r="D145" s="47">
        <v>990</v>
      </c>
      <c r="E145" s="51">
        <f t="shared" si="3"/>
        <v>1980</v>
      </c>
      <c r="F145" s="32"/>
    </row>
    <row r="146" spans="1:6" x14ac:dyDescent="0.2">
      <c r="A146" s="46">
        <v>2365</v>
      </c>
      <c r="B146" s="57" t="s">
        <v>769</v>
      </c>
      <c r="C146" s="57">
        <v>1</v>
      </c>
      <c r="D146" s="47">
        <v>960</v>
      </c>
      <c r="E146" s="51">
        <f t="shared" si="3"/>
        <v>960</v>
      </c>
      <c r="F146" s="32"/>
    </row>
    <row r="147" spans="1:6" x14ac:dyDescent="0.2">
      <c r="A147" s="46">
        <v>2365</v>
      </c>
      <c r="B147" s="57" t="s">
        <v>753</v>
      </c>
      <c r="C147" s="57">
        <v>12</v>
      </c>
      <c r="D147" s="47">
        <v>35</v>
      </c>
      <c r="E147" s="51">
        <f t="shared" si="3"/>
        <v>420</v>
      </c>
      <c r="F147" s="32"/>
    </row>
    <row r="148" spans="1:6" x14ac:dyDescent="0.2">
      <c r="A148" s="46">
        <v>2365</v>
      </c>
      <c r="B148" s="57" t="s">
        <v>770</v>
      </c>
      <c r="C148" s="57">
        <v>4</v>
      </c>
      <c r="D148" s="47">
        <v>750</v>
      </c>
      <c r="E148" s="51">
        <f>C148*D148</f>
        <v>3000</v>
      </c>
      <c r="F148" s="32"/>
    </row>
    <row r="149" spans="1:6" x14ac:dyDescent="0.2">
      <c r="A149" s="46">
        <v>2365</v>
      </c>
      <c r="B149" s="57" t="s">
        <v>771</v>
      </c>
      <c r="C149" s="57">
        <v>1</v>
      </c>
      <c r="D149" s="47">
        <v>1375</v>
      </c>
      <c r="E149" s="51">
        <f t="shared" ref="E149:E180" si="4">C149*D149</f>
        <v>1375</v>
      </c>
      <c r="F149" s="32"/>
    </row>
    <row r="150" spans="1:6" x14ac:dyDescent="0.2">
      <c r="A150" s="46">
        <v>2365</v>
      </c>
      <c r="B150" s="57" t="s">
        <v>772</v>
      </c>
      <c r="C150" s="57">
        <v>18</v>
      </c>
      <c r="D150" s="47">
        <v>24</v>
      </c>
      <c r="E150" s="51">
        <f t="shared" si="4"/>
        <v>432</v>
      </c>
      <c r="F150" s="32"/>
    </row>
    <row r="151" spans="1:6" x14ac:dyDescent="0.2">
      <c r="A151" s="46">
        <v>2365</v>
      </c>
      <c r="B151" s="57" t="s">
        <v>773</v>
      </c>
      <c r="C151" s="38">
        <v>7</v>
      </c>
      <c r="D151" s="47">
        <v>24</v>
      </c>
      <c r="E151" s="51">
        <f t="shared" si="4"/>
        <v>168</v>
      </c>
      <c r="F151" s="32"/>
    </row>
    <row r="152" spans="1:6" x14ac:dyDescent="0.2">
      <c r="A152" s="46">
        <v>2365</v>
      </c>
      <c r="B152" s="57" t="s">
        <v>774</v>
      </c>
      <c r="C152" s="57">
        <v>6</v>
      </c>
      <c r="D152" s="47">
        <v>24</v>
      </c>
      <c r="E152" s="51">
        <f t="shared" si="4"/>
        <v>144</v>
      </c>
      <c r="F152" s="33"/>
    </row>
    <row r="153" spans="1:6" x14ac:dyDescent="0.2">
      <c r="A153" s="46">
        <v>2365</v>
      </c>
      <c r="B153" s="57" t="s">
        <v>775</v>
      </c>
      <c r="C153" s="57">
        <v>18</v>
      </c>
      <c r="D153" s="47">
        <v>24</v>
      </c>
      <c r="E153" s="51">
        <f t="shared" si="4"/>
        <v>432</v>
      </c>
      <c r="F153" s="2"/>
    </row>
    <row r="154" spans="1:6" x14ac:dyDescent="0.2">
      <c r="A154" s="46">
        <v>2365</v>
      </c>
      <c r="B154" s="57" t="s">
        <v>776</v>
      </c>
      <c r="C154" s="57">
        <v>64</v>
      </c>
      <c r="D154" s="47">
        <v>24</v>
      </c>
      <c r="E154" s="51">
        <f t="shared" si="4"/>
        <v>1536</v>
      </c>
      <c r="F154" s="2"/>
    </row>
    <row r="155" spans="1:6" x14ac:dyDescent="0.2">
      <c r="A155" s="46">
        <v>2365</v>
      </c>
      <c r="B155" s="57" t="s">
        <v>777</v>
      </c>
      <c r="C155" s="57">
        <v>49</v>
      </c>
      <c r="D155" s="47">
        <v>24</v>
      </c>
      <c r="E155" s="51">
        <f t="shared" si="4"/>
        <v>1176</v>
      </c>
      <c r="F155" s="2"/>
    </row>
    <row r="156" spans="1:6" x14ac:dyDescent="0.2">
      <c r="A156" s="46">
        <v>2365</v>
      </c>
      <c r="B156" s="57" t="s">
        <v>778</v>
      </c>
      <c r="C156" s="57">
        <v>1</v>
      </c>
      <c r="D156" s="47">
        <v>3000</v>
      </c>
      <c r="E156" s="51">
        <f t="shared" si="4"/>
        <v>3000</v>
      </c>
      <c r="F156" s="2"/>
    </row>
    <row r="157" spans="1:6" x14ac:dyDescent="0.2">
      <c r="A157" s="46">
        <v>2365</v>
      </c>
      <c r="B157" s="57" t="s">
        <v>779</v>
      </c>
      <c r="C157" s="57">
        <v>2</v>
      </c>
      <c r="D157" s="47">
        <v>490</v>
      </c>
      <c r="E157" s="51">
        <f t="shared" si="4"/>
        <v>980</v>
      </c>
      <c r="F157" s="2"/>
    </row>
    <row r="158" spans="1:6" x14ac:dyDescent="0.2">
      <c r="A158" s="46">
        <v>2365</v>
      </c>
      <c r="B158" s="57" t="s">
        <v>780</v>
      </c>
      <c r="C158" s="57">
        <v>12</v>
      </c>
      <c r="D158" s="47">
        <v>370</v>
      </c>
      <c r="E158" s="51">
        <f t="shared" si="4"/>
        <v>4440</v>
      </c>
      <c r="F158" s="2"/>
    </row>
    <row r="159" spans="1:6" x14ac:dyDescent="0.2">
      <c r="A159" s="46">
        <v>2365</v>
      </c>
      <c r="B159" s="57" t="s">
        <v>781</v>
      </c>
      <c r="C159" s="57">
        <v>1</v>
      </c>
      <c r="D159" s="47">
        <v>1700</v>
      </c>
      <c r="E159" s="51">
        <f t="shared" si="4"/>
        <v>1700</v>
      </c>
      <c r="F159" s="1"/>
    </row>
    <row r="160" spans="1:6" x14ac:dyDescent="0.2">
      <c r="A160" s="46">
        <v>2365</v>
      </c>
      <c r="B160" s="57" t="s">
        <v>782</v>
      </c>
      <c r="C160" s="57">
        <v>1</v>
      </c>
      <c r="D160" s="47">
        <v>1950</v>
      </c>
      <c r="E160" s="51">
        <f t="shared" si="4"/>
        <v>1950</v>
      </c>
      <c r="F160" s="1"/>
    </row>
    <row r="161" spans="1:6" x14ac:dyDescent="0.2">
      <c r="A161" s="46">
        <v>2365</v>
      </c>
      <c r="B161" s="57" t="s">
        <v>29</v>
      </c>
      <c r="C161" s="57">
        <v>1</v>
      </c>
      <c r="D161" s="47">
        <v>3000</v>
      </c>
      <c r="E161" s="51">
        <f t="shared" si="4"/>
        <v>3000</v>
      </c>
      <c r="F161" s="1"/>
    </row>
    <row r="162" spans="1:6" x14ac:dyDescent="0.2">
      <c r="A162" s="46">
        <v>2365</v>
      </c>
      <c r="B162" s="57" t="s">
        <v>783</v>
      </c>
      <c r="C162" s="57">
        <v>12</v>
      </c>
      <c r="D162" s="47">
        <v>275</v>
      </c>
      <c r="E162" s="51">
        <f t="shared" si="4"/>
        <v>3300</v>
      </c>
      <c r="F162" s="1"/>
    </row>
    <row r="163" spans="1:6" x14ac:dyDescent="0.2">
      <c r="A163" s="46">
        <v>2365</v>
      </c>
      <c r="B163" s="57" t="s">
        <v>669</v>
      </c>
      <c r="C163" s="57">
        <v>1</v>
      </c>
      <c r="D163" s="47">
        <v>425</v>
      </c>
      <c r="E163" s="51">
        <f t="shared" si="4"/>
        <v>425</v>
      </c>
      <c r="F163" s="1"/>
    </row>
    <row r="164" spans="1:6" x14ac:dyDescent="0.2">
      <c r="A164" s="46">
        <v>2365</v>
      </c>
      <c r="B164" s="57" t="s">
        <v>784</v>
      </c>
      <c r="C164" s="57">
        <v>4</v>
      </c>
      <c r="D164" s="47">
        <v>725</v>
      </c>
      <c r="E164" s="51">
        <f t="shared" si="4"/>
        <v>2900</v>
      </c>
      <c r="F164" s="1"/>
    </row>
    <row r="165" spans="1:6" x14ac:dyDescent="0.2">
      <c r="A165" s="46">
        <v>2365</v>
      </c>
      <c r="B165" s="57" t="s">
        <v>785</v>
      </c>
      <c r="C165" s="57">
        <v>20</v>
      </c>
      <c r="D165" s="47">
        <v>45</v>
      </c>
      <c r="E165" s="51">
        <f t="shared" si="4"/>
        <v>900</v>
      </c>
      <c r="F165" s="1"/>
    </row>
    <row r="166" spans="1:6" x14ac:dyDescent="0.2">
      <c r="A166" s="46">
        <v>2365</v>
      </c>
      <c r="B166" s="57" t="s">
        <v>786</v>
      </c>
      <c r="C166" s="57">
        <v>6</v>
      </c>
      <c r="D166" s="47">
        <v>375</v>
      </c>
      <c r="E166" s="51">
        <f t="shared" si="4"/>
        <v>2250</v>
      </c>
      <c r="F166" s="1"/>
    </row>
    <row r="167" spans="1:6" x14ac:dyDescent="0.2">
      <c r="A167" s="46">
        <v>2365</v>
      </c>
      <c r="B167" s="57" t="s">
        <v>1214</v>
      </c>
      <c r="C167" s="57">
        <v>8</v>
      </c>
      <c r="D167" s="47">
        <v>470</v>
      </c>
      <c r="E167" s="51">
        <f t="shared" si="4"/>
        <v>3760</v>
      </c>
      <c r="F167" s="1"/>
    </row>
    <row r="168" spans="1:6" x14ac:dyDescent="0.2">
      <c r="A168" s="46">
        <v>2365</v>
      </c>
      <c r="B168" s="48" t="s">
        <v>787</v>
      </c>
      <c r="C168" s="57">
        <v>4</v>
      </c>
      <c r="D168" s="47">
        <v>1710</v>
      </c>
      <c r="E168" s="51">
        <f t="shared" si="4"/>
        <v>6840</v>
      </c>
      <c r="F168" s="1"/>
    </row>
    <row r="169" spans="1:6" x14ac:dyDescent="0.2">
      <c r="A169" s="46">
        <v>2365</v>
      </c>
      <c r="B169" s="57" t="s">
        <v>788</v>
      </c>
      <c r="C169" s="57">
        <v>2</v>
      </c>
      <c r="D169" s="47">
        <v>150</v>
      </c>
      <c r="E169" s="51">
        <f t="shared" si="4"/>
        <v>300</v>
      </c>
      <c r="F169" s="1"/>
    </row>
    <row r="170" spans="1:6" x14ac:dyDescent="0.2">
      <c r="A170" s="46">
        <v>2365</v>
      </c>
      <c r="B170" s="57" t="s">
        <v>789</v>
      </c>
      <c r="C170" s="57">
        <v>1</v>
      </c>
      <c r="D170" s="47">
        <v>1200</v>
      </c>
      <c r="E170" s="51">
        <f t="shared" si="4"/>
        <v>1200</v>
      </c>
      <c r="F170" s="1"/>
    </row>
    <row r="171" spans="1:6" x14ac:dyDescent="0.2">
      <c r="A171" s="46">
        <v>2365</v>
      </c>
      <c r="B171" s="57" t="s">
        <v>790</v>
      </c>
      <c r="C171" s="57">
        <v>1</v>
      </c>
      <c r="D171" s="47">
        <v>1120</v>
      </c>
      <c r="E171" s="51">
        <f t="shared" si="4"/>
        <v>1120</v>
      </c>
      <c r="F171" s="1"/>
    </row>
    <row r="172" spans="1:6" x14ac:dyDescent="0.2">
      <c r="A172" s="46">
        <v>2365</v>
      </c>
      <c r="B172" s="57" t="s">
        <v>791</v>
      </c>
      <c r="C172" s="57">
        <v>7</v>
      </c>
      <c r="D172" s="47">
        <v>1410</v>
      </c>
      <c r="E172" s="51">
        <f t="shared" si="4"/>
        <v>9870</v>
      </c>
      <c r="F172" s="1"/>
    </row>
    <row r="173" spans="1:6" x14ac:dyDescent="0.2">
      <c r="A173" s="46">
        <v>2365</v>
      </c>
      <c r="B173" s="57" t="s">
        <v>792</v>
      </c>
      <c r="C173" s="57">
        <v>1</v>
      </c>
      <c r="D173" s="47">
        <v>3000</v>
      </c>
      <c r="E173" s="51">
        <f t="shared" si="4"/>
        <v>3000</v>
      </c>
      <c r="F173" s="1"/>
    </row>
    <row r="174" spans="1:6" x14ac:dyDescent="0.2">
      <c r="A174" s="46">
        <v>2365</v>
      </c>
      <c r="B174" s="57" t="s">
        <v>793</v>
      </c>
      <c r="C174" s="57">
        <v>1</v>
      </c>
      <c r="D174" s="47">
        <v>345</v>
      </c>
      <c r="E174" s="51">
        <f t="shared" si="4"/>
        <v>345</v>
      </c>
      <c r="F174" s="1"/>
    </row>
    <row r="175" spans="1:6" x14ac:dyDescent="0.2">
      <c r="A175" s="46">
        <v>2365</v>
      </c>
      <c r="B175" s="57" t="s">
        <v>794</v>
      </c>
      <c r="C175" s="57">
        <v>2</v>
      </c>
      <c r="D175" s="47">
        <v>580</v>
      </c>
      <c r="E175" s="51">
        <f t="shared" si="4"/>
        <v>1160</v>
      </c>
      <c r="F175" s="1"/>
    </row>
    <row r="176" spans="1:6" x14ac:dyDescent="0.2">
      <c r="A176" s="46">
        <v>2365</v>
      </c>
      <c r="B176" s="57" t="s">
        <v>795</v>
      </c>
      <c r="C176" s="57">
        <v>5</v>
      </c>
      <c r="D176" s="47">
        <v>570</v>
      </c>
      <c r="E176" s="51">
        <f t="shared" si="4"/>
        <v>2850</v>
      </c>
      <c r="F176" s="1"/>
    </row>
    <row r="177" spans="1:6" x14ac:dyDescent="0.2">
      <c r="A177" s="46">
        <v>2365</v>
      </c>
      <c r="B177" s="57" t="s">
        <v>796</v>
      </c>
      <c r="C177" s="57">
        <v>1</v>
      </c>
      <c r="D177" s="47">
        <v>470</v>
      </c>
      <c r="E177" s="51">
        <f t="shared" si="4"/>
        <v>470</v>
      </c>
      <c r="F177" s="1"/>
    </row>
    <row r="178" spans="1:6" x14ac:dyDescent="0.2">
      <c r="A178" s="46">
        <v>2365</v>
      </c>
      <c r="B178" s="57" t="s">
        <v>797</v>
      </c>
      <c r="C178" s="57">
        <v>7</v>
      </c>
      <c r="D178" s="47">
        <v>570</v>
      </c>
      <c r="E178" s="51">
        <f t="shared" si="4"/>
        <v>3990</v>
      </c>
      <c r="F178" s="1"/>
    </row>
    <row r="179" spans="1:6" x14ac:dyDescent="0.2">
      <c r="A179" s="46">
        <v>2365</v>
      </c>
      <c r="B179" s="57" t="s">
        <v>798</v>
      </c>
      <c r="C179" s="57">
        <v>2</v>
      </c>
      <c r="D179" s="47">
        <v>570</v>
      </c>
      <c r="E179" s="51">
        <f t="shared" si="4"/>
        <v>1140</v>
      </c>
      <c r="F179" s="1"/>
    </row>
    <row r="180" spans="1:6" x14ac:dyDescent="0.2">
      <c r="A180" s="46">
        <v>2365</v>
      </c>
      <c r="B180" s="57" t="s">
        <v>600</v>
      </c>
      <c r="C180" s="57">
        <v>5</v>
      </c>
      <c r="D180" s="47">
        <v>1500</v>
      </c>
      <c r="E180" s="51">
        <f t="shared" si="4"/>
        <v>7500</v>
      </c>
      <c r="F180" s="1"/>
    </row>
    <row r="181" spans="1:6" x14ac:dyDescent="0.2">
      <c r="A181" s="46">
        <v>2365</v>
      </c>
      <c r="B181" s="57" t="s">
        <v>799</v>
      </c>
      <c r="C181" s="57">
        <v>1</v>
      </c>
      <c r="D181" s="47">
        <v>164</v>
      </c>
      <c r="E181" s="51">
        <f>C181*D181</f>
        <v>164</v>
      </c>
      <c r="F181" s="1"/>
    </row>
    <row r="182" spans="1:6" x14ac:dyDescent="0.2">
      <c r="A182" s="46">
        <v>2365</v>
      </c>
      <c r="B182" s="57" t="s">
        <v>800</v>
      </c>
      <c r="C182" s="57">
        <v>2</v>
      </c>
      <c r="D182" s="47">
        <v>470</v>
      </c>
      <c r="E182" s="51">
        <f t="shared" ref="E182:E213" si="5">C182*D182</f>
        <v>940</v>
      </c>
      <c r="F182" s="1"/>
    </row>
    <row r="183" spans="1:6" x14ac:dyDescent="0.2">
      <c r="A183" s="46">
        <v>2365</v>
      </c>
      <c r="B183" s="57" t="s">
        <v>601</v>
      </c>
      <c r="C183" s="57">
        <v>4</v>
      </c>
      <c r="D183" s="47">
        <v>780</v>
      </c>
      <c r="E183" s="51">
        <f t="shared" si="5"/>
        <v>3120</v>
      </c>
      <c r="F183" s="1"/>
    </row>
    <row r="184" spans="1:6" x14ac:dyDescent="0.2">
      <c r="A184" s="46">
        <v>2365</v>
      </c>
      <c r="B184" s="57" t="s">
        <v>1164</v>
      </c>
      <c r="C184" s="57">
        <v>4</v>
      </c>
      <c r="D184" s="47">
        <v>4200</v>
      </c>
      <c r="E184" s="51">
        <f t="shared" si="5"/>
        <v>16800</v>
      </c>
      <c r="F184" s="1"/>
    </row>
    <row r="185" spans="1:6" x14ac:dyDescent="0.2">
      <c r="A185" s="46">
        <v>2365</v>
      </c>
      <c r="B185" s="57" t="s">
        <v>801</v>
      </c>
      <c r="C185" s="57">
        <v>3</v>
      </c>
      <c r="D185" s="47">
        <v>1500</v>
      </c>
      <c r="E185" s="51">
        <f t="shared" si="5"/>
        <v>4500</v>
      </c>
      <c r="F185" s="1"/>
    </row>
    <row r="186" spans="1:6" x14ac:dyDescent="0.2">
      <c r="A186" s="46">
        <v>2365</v>
      </c>
      <c r="B186" s="57" t="s">
        <v>802</v>
      </c>
      <c r="C186" s="57">
        <v>4</v>
      </c>
      <c r="D186" s="47">
        <v>705</v>
      </c>
      <c r="E186" s="51">
        <f t="shared" si="5"/>
        <v>2820</v>
      </c>
      <c r="F186" s="1"/>
    </row>
    <row r="187" spans="1:6" x14ac:dyDescent="0.2">
      <c r="A187" s="46">
        <v>2365</v>
      </c>
      <c r="B187" s="57" t="s">
        <v>803</v>
      </c>
      <c r="C187" s="57">
        <v>2</v>
      </c>
      <c r="D187" s="47">
        <v>2940</v>
      </c>
      <c r="E187" s="51">
        <f t="shared" si="5"/>
        <v>5880</v>
      </c>
      <c r="F187" s="1"/>
    </row>
    <row r="188" spans="1:6" x14ac:dyDescent="0.2">
      <c r="A188" s="46">
        <v>2365</v>
      </c>
      <c r="B188" s="57" t="s">
        <v>804</v>
      </c>
      <c r="C188" s="57">
        <v>2</v>
      </c>
      <c r="D188" s="47">
        <v>705</v>
      </c>
      <c r="E188" s="51">
        <f t="shared" si="5"/>
        <v>1410</v>
      </c>
      <c r="F188" s="1"/>
    </row>
    <row r="189" spans="1:6" x14ac:dyDescent="0.2">
      <c r="A189" s="46">
        <v>2365</v>
      </c>
      <c r="B189" s="57" t="s">
        <v>805</v>
      </c>
      <c r="C189" s="57">
        <v>1</v>
      </c>
      <c r="D189" s="47">
        <v>150</v>
      </c>
      <c r="E189" s="51">
        <f t="shared" si="5"/>
        <v>150</v>
      </c>
      <c r="F189" s="1"/>
    </row>
    <row r="190" spans="1:6" x14ac:dyDescent="0.2">
      <c r="A190" s="46">
        <v>2365</v>
      </c>
      <c r="B190" s="57" t="s">
        <v>806</v>
      </c>
      <c r="C190" s="57">
        <v>6</v>
      </c>
      <c r="D190" s="47">
        <v>1890</v>
      </c>
      <c r="E190" s="51">
        <f t="shared" si="5"/>
        <v>11340</v>
      </c>
      <c r="F190" s="1"/>
    </row>
    <row r="191" spans="1:6" x14ac:dyDescent="0.2">
      <c r="A191" s="46">
        <v>2365</v>
      </c>
      <c r="B191" s="57" t="s">
        <v>807</v>
      </c>
      <c r="C191" s="57">
        <v>2</v>
      </c>
      <c r="D191" s="47">
        <v>4000</v>
      </c>
      <c r="E191" s="51">
        <f t="shared" si="5"/>
        <v>8000</v>
      </c>
      <c r="F191" s="1"/>
    </row>
    <row r="192" spans="1:6" x14ac:dyDescent="0.2">
      <c r="A192" s="46">
        <v>2365</v>
      </c>
      <c r="B192" s="57" t="s">
        <v>808</v>
      </c>
      <c r="C192" s="57">
        <v>1</v>
      </c>
      <c r="D192" s="47">
        <v>705</v>
      </c>
      <c r="E192" s="51">
        <f t="shared" si="5"/>
        <v>705</v>
      </c>
      <c r="F192" s="1"/>
    </row>
    <row r="193" spans="1:6" x14ac:dyDescent="0.2">
      <c r="A193" s="46">
        <v>2365</v>
      </c>
      <c r="B193" s="57" t="s">
        <v>809</v>
      </c>
      <c r="C193" s="57">
        <v>3</v>
      </c>
      <c r="D193" s="47">
        <v>1175</v>
      </c>
      <c r="E193" s="51">
        <f t="shared" si="5"/>
        <v>3525</v>
      </c>
      <c r="F193" s="1"/>
    </row>
    <row r="194" spans="1:6" x14ac:dyDescent="0.2">
      <c r="A194" s="46">
        <v>2365</v>
      </c>
      <c r="B194" s="57" t="s">
        <v>810</v>
      </c>
      <c r="C194" s="57">
        <v>1</v>
      </c>
      <c r="D194" s="47">
        <v>1400</v>
      </c>
      <c r="E194" s="51">
        <f t="shared" si="5"/>
        <v>1400</v>
      </c>
      <c r="F194" s="1"/>
    </row>
    <row r="195" spans="1:6" x14ac:dyDescent="0.2">
      <c r="A195" s="46">
        <v>2365</v>
      </c>
      <c r="B195" s="57" t="s">
        <v>811</v>
      </c>
      <c r="C195" s="57">
        <v>6</v>
      </c>
      <c r="D195" s="47">
        <v>705</v>
      </c>
      <c r="E195" s="51">
        <f t="shared" si="5"/>
        <v>4230</v>
      </c>
      <c r="F195" s="1"/>
    </row>
    <row r="196" spans="1:6" x14ac:dyDescent="0.2">
      <c r="A196" s="46">
        <v>2365</v>
      </c>
      <c r="B196" s="57" t="s">
        <v>812</v>
      </c>
      <c r="C196" s="57">
        <v>1</v>
      </c>
      <c r="D196" s="47">
        <v>705</v>
      </c>
      <c r="E196" s="51">
        <f t="shared" si="5"/>
        <v>705</v>
      </c>
      <c r="F196" s="1"/>
    </row>
    <row r="197" spans="1:6" x14ac:dyDescent="0.2">
      <c r="A197" s="46">
        <v>2365</v>
      </c>
      <c r="B197" s="57" t="s">
        <v>813</v>
      </c>
      <c r="C197" s="57">
        <v>1</v>
      </c>
      <c r="D197" s="47">
        <v>2300</v>
      </c>
      <c r="E197" s="51">
        <f t="shared" si="5"/>
        <v>2300</v>
      </c>
      <c r="F197" s="1"/>
    </row>
    <row r="198" spans="1:6" x14ac:dyDescent="0.2">
      <c r="A198" s="46">
        <v>2365</v>
      </c>
      <c r="B198" s="57" t="s">
        <v>814</v>
      </c>
      <c r="C198" s="57">
        <v>1</v>
      </c>
      <c r="D198" s="47">
        <v>250</v>
      </c>
      <c r="E198" s="51">
        <f t="shared" si="5"/>
        <v>250</v>
      </c>
      <c r="F198" s="1"/>
    </row>
    <row r="199" spans="1:6" x14ac:dyDescent="0.2">
      <c r="A199" s="46">
        <v>2365</v>
      </c>
      <c r="B199" s="57" t="s">
        <v>815</v>
      </c>
      <c r="C199" s="57">
        <v>6</v>
      </c>
      <c r="D199" s="47">
        <v>180</v>
      </c>
      <c r="E199" s="51">
        <f t="shared" si="5"/>
        <v>1080</v>
      </c>
      <c r="F199" s="1"/>
    </row>
    <row r="200" spans="1:6" x14ac:dyDescent="0.2">
      <c r="A200" s="46">
        <v>2365</v>
      </c>
      <c r="B200" s="57" t="s">
        <v>816</v>
      </c>
      <c r="C200" s="57">
        <v>1</v>
      </c>
      <c r="D200" s="47">
        <v>705</v>
      </c>
      <c r="E200" s="51">
        <f t="shared" si="5"/>
        <v>705</v>
      </c>
      <c r="F200" s="1"/>
    </row>
    <row r="201" spans="1:6" x14ac:dyDescent="0.2">
      <c r="A201" s="46">
        <v>2365</v>
      </c>
      <c r="B201" s="48" t="s">
        <v>817</v>
      </c>
      <c r="C201" s="57">
        <v>2</v>
      </c>
      <c r="D201" s="47">
        <v>3525</v>
      </c>
      <c r="E201" s="51">
        <f t="shared" si="5"/>
        <v>7050</v>
      </c>
      <c r="F201" s="1"/>
    </row>
    <row r="202" spans="1:6" x14ac:dyDescent="0.2">
      <c r="A202" s="46">
        <v>2365</v>
      </c>
      <c r="B202" s="57" t="s">
        <v>818</v>
      </c>
      <c r="C202" s="57">
        <v>1</v>
      </c>
      <c r="D202" s="47">
        <v>2350</v>
      </c>
      <c r="E202" s="51">
        <f t="shared" si="5"/>
        <v>2350</v>
      </c>
      <c r="F202" s="1"/>
    </row>
    <row r="203" spans="1:6" x14ac:dyDescent="0.2">
      <c r="A203" s="46">
        <v>2365</v>
      </c>
      <c r="B203" s="57" t="s">
        <v>819</v>
      </c>
      <c r="C203" s="57">
        <v>1</v>
      </c>
      <c r="D203" s="47">
        <v>1850</v>
      </c>
      <c r="E203" s="51">
        <f t="shared" si="5"/>
        <v>1850</v>
      </c>
      <c r="F203" s="1"/>
    </row>
    <row r="204" spans="1:6" x14ac:dyDescent="0.2">
      <c r="A204" s="46">
        <v>2365</v>
      </c>
      <c r="B204" s="57" t="s">
        <v>820</v>
      </c>
      <c r="C204" s="57">
        <v>285</v>
      </c>
      <c r="D204" s="47">
        <v>15</v>
      </c>
      <c r="E204" s="51">
        <f t="shared" si="5"/>
        <v>4275</v>
      </c>
      <c r="F204" s="1"/>
    </row>
    <row r="205" spans="1:6" x14ac:dyDescent="0.2">
      <c r="A205" s="46">
        <v>2365</v>
      </c>
      <c r="B205" s="57" t="s">
        <v>821</v>
      </c>
      <c r="C205" s="57">
        <v>34</v>
      </c>
      <c r="D205" s="47">
        <v>17</v>
      </c>
      <c r="E205" s="51">
        <f t="shared" si="5"/>
        <v>578</v>
      </c>
      <c r="F205" s="1"/>
    </row>
    <row r="206" spans="1:6" x14ac:dyDescent="0.2">
      <c r="A206" s="46">
        <v>2365</v>
      </c>
      <c r="B206" s="57" t="s">
        <v>822</v>
      </c>
      <c r="C206" s="57">
        <v>96</v>
      </c>
      <c r="D206" s="47">
        <v>25</v>
      </c>
      <c r="E206" s="51">
        <f t="shared" si="5"/>
        <v>2400</v>
      </c>
      <c r="F206" s="1"/>
    </row>
    <row r="207" spans="1:6" x14ac:dyDescent="0.2">
      <c r="A207" s="46">
        <v>2365</v>
      </c>
      <c r="B207" s="57" t="s">
        <v>823</v>
      </c>
      <c r="C207" s="57">
        <v>238</v>
      </c>
      <c r="D207" s="47">
        <v>30</v>
      </c>
      <c r="E207" s="51">
        <f t="shared" si="5"/>
        <v>7140</v>
      </c>
      <c r="F207" s="1"/>
    </row>
    <row r="208" spans="1:6" x14ac:dyDescent="0.2">
      <c r="A208" s="46">
        <v>2365</v>
      </c>
      <c r="B208" s="57" t="s">
        <v>824</v>
      </c>
      <c r="C208" s="57">
        <v>20</v>
      </c>
      <c r="D208" s="47">
        <v>50</v>
      </c>
      <c r="E208" s="51">
        <f t="shared" si="5"/>
        <v>1000</v>
      </c>
      <c r="F208" s="1"/>
    </row>
    <row r="209" spans="1:6" x14ac:dyDescent="0.2">
      <c r="A209" s="46">
        <v>2365</v>
      </c>
      <c r="B209" s="57" t="s">
        <v>825</v>
      </c>
      <c r="C209" s="57">
        <v>16</v>
      </c>
      <c r="D209" s="47">
        <v>10</v>
      </c>
      <c r="E209" s="51">
        <f t="shared" si="5"/>
        <v>160</v>
      </c>
      <c r="F209" s="1"/>
    </row>
    <row r="210" spans="1:6" x14ac:dyDescent="0.2">
      <c r="A210" s="46">
        <v>2365</v>
      </c>
      <c r="B210" s="57" t="s">
        <v>826</v>
      </c>
      <c r="C210" s="57">
        <v>45</v>
      </c>
      <c r="D210" s="47">
        <v>35</v>
      </c>
      <c r="E210" s="51">
        <f t="shared" si="5"/>
        <v>1575</v>
      </c>
      <c r="F210" s="1"/>
    </row>
    <row r="211" spans="1:6" x14ac:dyDescent="0.2">
      <c r="A211" s="46">
        <v>2365</v>
      </c>
      <c r="B211" s="57" t="s">
        <v>827</v>
      </c>
      <c r="C211" s="57">
        <v>1</v>
      </c>
      <c r="D211" s="47">
        <v>1565</v>
      </c>
      <c r="E211" s="51">
        <f t="shared" si="5"/>
        <v>1565</v>
      </c>
      <c r="F211" s="1"/>
    </row>
    <row r="212" spans="1:6" x14ac:dyDescent="0.2">
      <c r="A212" s="46">
        <v>2365</v>
      </c>
      <c r="B212" s="57" t="s">
        <v>27</v>
      </c>
      <c r="C212" s="57">
        <v>6</v>
      </c>
      <c r="D212" s="47">
        <v>110</v>
      </c>
      <c r="E212" s="51">
        <f t="shared" si="5"/>
        <v>660</v>
      </c>
      <c r="F212" s="1"/>
    </row>
    <row r="213" spans="1:6" x14ac:dyDescent="0.2">
      <c r="A213" s="46">
        <v>2365</v>
      </c>
      <c r="B213" s="57" t="s">
        <v>1216</v>
      </c>
      <c r="C213" s="57">
        <v>10</v>
      </c>
      <c r="D213" s="47">
        <v>5600</v>
      </c>
      <c r="E213" s="51">
        <f t="shared" si="5"/>
        <v>56000</v>
      </c>
      <c r="F213" s="1"/>
    </row>
    <row r="214" spans="1:6" x14ac:dyDescent="0.2">
      <c r="A214" s="46">
        <v>2365</v>
      </c>
      <c r="B214" s="57" t="s">
        <v>828</v>
      </c>
      <c r="C214" s="57">
        <v>37</v>
      </c>
      <c r="D214" s="47">
        <v>570</v>
      </c>
      <c r="E214" s="51">
        <f>C214*D214</f>
        <v>21090</v>
      </c>
      <c r="F214" s="1"/>
    </row>
    <row r="215" spans="1:6" x14ac:dyDescent="0.2">
      <c r="A215" s="46">
        <v>2365</v>
      </c>
      <c r="B215" s="57" t="s">
        <v>829</v>
      </c>
      <c r="C215" s="57">
        <v>18</v>
      </c>
      <c r="D215" s="47">
        <v>7115</v>
      </c>
      <c r="E215" s="51">
        <f t="shared" ref="E215:E246" si="6">C215*D215</f>
        <v>128070</v>
      </c>
      <c r="F215" s="1"/>
    </row>
    <row r="216" spans="1:6" x14ac:dyDescent="0.2">
      <c r="A216" s="46">
        <v>2365</v>
      </c>
      <c r="B216" s="57" t="s">
        <v>1215</v>
      </c>
      <c r="C216" s="57">
        <v>12</v>
      </c>
      <c r="D216" s="47">
        <v>4500</v>
      </c>
      <c r="E216" s="51">
        <f t="shared" si="6"/>
        <v>54000</v>
      </c>
      <c r="F216" s="1"/>
    </row>
    <row r="217" spans="1:6" x14ac:dyDescent="0.2">
      <c r="A217" s="46">
        <v>2365</v>
      </c>
      <c r="B217" s="57" t="s">
        <v>830</v>
      </c>
      <c r="C217" s="57">
        <v>155</v>
      </c>
      <c r="D217" s="47">
        <v>50</v>
      </c>
      <c r="E217" s="51">
        <f t="shared" si="6"/>
        <v>7750</v>
      </c>
      <c r="F217" s="1"/>
    </row>
    <row r="218" spans="1:6" x14ac:dyDescent="0.2">
      <c r="A218" s="46">
        <v>2365</v>
      </c>
      <c r="B218" s="57" t="s">
        <v>831</v>
      </c>
      <c r="C218" s="57">
        <v>2</v>
      </c>
      <c r="D218" s="47">
        <v>2500</v>
      </c>
      <c r="E218" s="51">
        <f t="shared" si="6"/>
        <v>5000</v>
      </c>
      <c r="F218" s="1"/>
    </row>
    <row r="219" spans="1:6" x14ac:dyDescent="0.2">
      <c r="A219" s="46">
        <v>2365</v>
      </c>
      <c r="B219" s="57" t="s">
        <v>832</v>
      </c>
      <c r="C219" s="57">
        <v>2</v>
      </c>
      <c r="D219" s="47">
        <v>3286</v>
      </c>
      <c r="E219" s="51">
        <f t="shared" si="6"/>
        <v>6572</v>
      </c>
      <c r="F219" s="1"/>
    </row>
    <row r="220" spans="1:6" x14ac:dyDescent="0.2">
      <c r="A220" s="46">
        <v>2365</v>
      </c>
      <c r="B220" s="57" t="s">
        <v>833</v>
      </c>
      <c r="C220" s="57">
        <v>22</v>
      </c>
      <c r="D220" s="47">
        <v>265</v>
      </c>
      <c r="E220" s="51">
        <f t="shared" si="6"/>
        <v>5830</v>
      </c>
      <c r="F220" s="1"/>
    </row>
    <row r="221" spans="1:6" x14ac:dyDescent="0.2">
      <c r="A221" s="46">
        <v>2365</v>
      </c>
      <c r="B221" s="57" t="s">
        <v>834</v>
      </c>
      <c r="C221" s="57">
        <v>6</v>
      </c>
      <c r="D221" s="47">
        <v>65</v>
      </c>
      <c r="E221" s="51">
        <f t="shared" si="6"/>
        <v>390</v>
      </c>
      <c r="F221" s="1"/>
    </row>
    <row r="222" spans="1:6" x14ac:dyDescent="0.2">
      <c r="A222" s="46">
        <v>2365</v>
      </c>
      <c r="B222" s="57" t="s">
        <v>835</v>
      </c>
      <c r="C222" s="57">
        <v>8</v>
      </c>
      <c r="D222" s="47">
        <v>165</v>
      </c>
      <c r="E222" s="51">
        <f t="shared" si="6"/>
        <v>1320</v>
      </c>
      <c r="F222" s="1"/>
    </row>
    <row r="223" spans="1:6" x14ac:dyDescent="0.2">
      <c r="A223" s="46">
        <v>2365</v>
      </c>
      <c r="B223" s="57" t="s">
        <v>836</v>
      </c>
      <c r="C223" s="57">
        <v>17</v>
      </c>
      <c r="D223" s="47">
        <v>175</v>
      </c>
      <c r="E223" s="51">
        <f t="shared" si="6"/>
        <v>2975</v>
      </c>
      <c r="F223" s="1"/>
    </row>
    <row r="224" spans="1:6" x14ac:dyDescent="0.2">
      <c r="A224" s="46">
        <v>2365</v>
      </c>
      <c r="B224" s="57" t="s">
        <v>837</v>
      </c>
      <c r="C224" s="57">
        <v>23</v>
      </c>
      <c r="D224" s="47">
        <v>195</v>
      </c>
      <c r="E224" s="51">
        <f t="shared" si="6"/>
        <v>4485</v>
      </c>
      <c r="F224" s="1"/>
    </row>
    <row r="225" spans="1:6" x14ac:dyDescent="0.2">
      <c r="A225" s="46">
        <v>2365</v>
      </c>
      <c r="B225" s="57" t="s">
        <v>838</v>
      </c>
      <c r="C225" s="57">
        <v>1</v>
      </c>
      <c r="D225" s="47">
        <v>235</v>
      </c>
      <c r="E225" s="51">
        <f t="shared" si="6"/>
        <v>235</v>
      </c>
      <c r="F225" s="1"/>
    </row>
    <row r="226" spans="1:6" x14ac:dyDescent="0.2">
      <c r="A226" s="46">
        <v>2365</v>
      </c>
      <c r="B226" s="57" t="s">
        <v>839</v>
      </c>
      <c r="C226" s="57">
        <v>6</v>
      </c>
      <c r="D226" s="47">
        <v>350</v>
      </c>
      <c r="E226" s="51">
        <f t="shared" si="6"/>
        <v>2100</v>
      </c>
      <c r="F226" s="1"/>
    </row>
    <row r="227" spans="1:6" x14ac:dyDescent="0.2">
      <c r="A227" s="46">
        <v>2365</v>
      </c>
      <c r="B227" s="57" t="s">
        <v>840</v>
      </c>
      <c r="C227" s="57">
        <v>85</v>
      </c>
      <c r="D227" s="47">
        <v>40</v>
      </c>
      <c r="E227" s="51">
        <f t="shared" si="6"/>
        <v>3400</v>
      </c>
      <c r="F227" s="1"/>
    </row>
    <row r="228" spans="1:6" x14ac:dyDescent="0.2">
      <c r="A228" s="46">
        <v>2365</v>
      </c>
      <c r="B228" s="57" t="s">
        <v>1209</v>
      </c>
      <c r="C228" s="57">
        <v>10</v>
      </c>
      <c r="D228" s="47">
        <v>7500</v>
      </c>
      <c r="E228" s="51">
        <f t="shared" si="6"/>
        <v>75000</v>
      </c>
      <c r="F228" s="1"/>
    </row>
    <row r="229" spans="1:6" x14ac:dyDescent="0.2">
      <c r="A229" s="46">
        <v>2365</v>
      </c>
      <c r="B229" s="57" t="s">
        <v>841</v>
      </c>
      <c r="C229" s="57">
        <v>6</v>
      </c>
      <c r="D229" s="47">
        <v>1125</v>
      </c>
      <c r="E229" s="51">
        <f t="shared" si="6"/>
        <v>6750</v>
      </c>
      <c r="F229" s="1"/>
    </row>
    <row r="230" spans="1:6" x14ac:dyDescent="0.2">
      <c r="A230" s="46">
        <v>2365</v>
      </c>
      <c r="B230" s="57" t="s">
        <v>842</v>
      </c>
      <c r="C230" s="57">
        <v>34</v>
      </c>
      <c r="D230" s="47">
        <v>75</v>
      </c>
      <c r="E230" s="51">
        <f t="shared" si="6"/>
        <v>2550</v>
      </c>
      <c r="F230" s="1"/>
    </row>
    <row r="231" spans="1:6" x14ac:dyDescent="0.2">
      <c r="A231" s="46">
        <v>2365</v>
      </c>
      <c r="B231" s="57" t="s">
        <v>843</v>
      </c>
      <c r="C231" s="57">
        <v>1</v>
      </c>
      <c r="D231" s="47">
        <v>2365</v>
      </c>
      <c r="E231" s="51">
        <f t="shared" si="6"/>
        <v>2365</v>
      </c>
      <c r="F231" s="1"/>
    </row>
    <row r="232" spans="1:6" x14ac:dyDescent="0.2">
      <c r="A232" s="46">
        <v>2365</v>
      </c>
      <c r="B232" s="57" t="s">
        <v>844</v>
      </c>
      <c r="C232" s="57">
        <v>2</v>
      </c>
      <c r="D232" s="47">
        <v>2350</v>
      </c>
      <c r="E232" s="51">
        <f t="shared" si="6"/>
        <v>4700</v>
      </c>
      <c r="F232" s="1"/>
    </row>
    <row r="233" spans="1:6" x14ac:dyDescent="0.2">
      <c r="A233" s="46">
        <v>2365</v>
      </c>
      <c r="B233" s="57" t="s">
        <v>845</v>
      </c>
      <c r="C233" s="57">
        <v>8</v>
      </c>
      <c r="D233" s="47">
        <v>1175</v>
      </c>
      <c r="E233" s="51">
        <f t="shared" si="6"/>
        <v>9400</v>
      </c>
      <c r="F233" s="1"/>
    </row>
    <row r="234" spans="1:6" x14ac:dyDescent="0.2">
      <c r="A234" s="46">
        <v>2365</v>
      </c>
      <c r="B234" s="48" t="s">
        <v>846</v>
      </c>
      <c r="C234" s="57">
        <v>12</v>
      </c>
      <c r="D234" s="47">
        <v>125</v>
      </c>
      <c r="E234" s="51">
        <f t="shared" si="6"/>
        <v>1500</v>
      </c>
      <c r="F234" s="1"/>
    </row>
    <row r="235" spans="1:6" x14ac:dyDescent="0.2">
      <c r="A235" s="46">
        <v>2365</v>
      </c>
      <c r="B235" s="57" t="s">
        <v>847</v>
      </c>
      <c r="C235" s="57">
        <v>8</v>
      </c>
      <c r="D235" s="47">
        <v>75</v>
      </c>
      <c r="E235" s="51">
        <f t="shared" si="6"/>
        <v>600</v>
      </c>
      <c r="F235" s="1"/>
    </row>
    <row r="236" spans="1:6" x14ac:dyDescent="0.2">
      <c r="A236" s="46">
        <v>2365</v>
      </c>
      <c r="B236" s="57" t="s">
        <v>848</v>
      </c>
      <c r="C236" s="57">
        <v>2</v>
      </c>
      <c r="D236" s="47">
        <v>100</v>
      </c>
      <c r="E236" s="51">
        <f t="shared" si="6"/>
        <v>200</v>
      </c>
      <c r="F236" s="1"/>
    </row>
    <row r="237" spans="1:6" x14ac:dyDescent="0.2">
      <c r="A237" s="46">
        <v>2365</v>
      </c>
      <c r="B237" s="57" t="s">
        <v>849</v>
      </c>
      <c r="C237" s="57">
        <v>2</v>
      </c>
      <c r="D237" s="47">
        <v>265</v>
      </c>
      <c r="E237" s="51">
        <f t="shared" si="6"/>
        <v>530</v>
      </c>
      <c r="F237" s="1"/>
    </row>
    <row r="238" spans="1:6" x14ac:dyDescent="0.2">
      <c r="A238" s="46">
        <v>2365</v>
      </c>
      <c r="B238" s="57" t="s">
        <v>850</v>
      </c>
      <c r="C238" s="57">
        <v>1</v>
      </c>
      <c r="D238" s="47">
        <v>125</v>
      </c>
      <c r="E238" s="51">
        <f t="shared" si="6"/>
        <v>125</v>
      </c>
      <c r="F238" s="1"/>
    </row>
    <row r="239" spans="1:6" x14ac:dyDescent="0.2">
      <c r="A239" s="46">
        <v>2365</v>
      </c>
      <c r="B239" s="57" t="s">
        <v>851</v>
      </c>
      <c r="C239" s="57">
        <v>3</v>
      </c>
      <c r="D239" s="47">
        <v>75</v>
      </c>
      <c r="E239" s="51">
        <f t="shared" si="6"/>
        <v>225</v>
      </c>
      <c r="F239" s="1"/>
    </row>
    <row r="240" spans="1:6" x14ac:dyDescent="0.2">
      <c r="A240" s="46">
        <v>2365</v>
      </c>
      <c r="B240" s="57" t="s">
        <v>852</v>
      </c>
      <c r="C240" s="57">
        <v>1</v>
      </c>
      <c r="D240" s="47">
        <v>260</v>
      </c>
      <c r="E240" s="51">
        <f t="shared" si="6"/>
        <v>260</v>
      </c>
      <c r="F240" s="1"/>
    </row>
    <row r="241" spans="1:6" x14ac:dyDescent="0.2">
      <c r="A241" s="46">
        <v>2365</v>
      </c>
      <c r="B241" s="57" t="s">
        <v>853</v>
      </c>
      <c r="C241" s="57">
        <v>22</v>
      </c>
      <c r="D241" s="47">
        <v>45</v>
      </c>
      <c r="E241" s="51">
        <f t="shared" si="6"/>
        <v>990</v>
      </c>
      <c r="F241" s="1"/>
    </row>
    <row r="242" spans="1:6" x14ac:dyDescent="0.2">
      <c r="A242" s="46">
        <v>2365</v>
      </c>
      <c r="B242" s="57" t="s">
        <v>854</v>
      </c>
      <c r="C242" s="57">
        <v>3</v>
      </c>
      <c r="D242" s="47">
        <v>125</v>
      </c>
      <c r="E242" s="51">
        <f t="shared" si="6"/>
        <v>375</v>
      </c>
      <c r="F242" s="1"/>
    </row>
    <row r="243" spans="1:6" x14ac:dyDescent="0.2">
      <c r="A243" s="46">
        <v>2365</v>
      </c>
      <c r="B243" s="57" t="s">
        <v>293</v>
      </c>
      <c r="C243" s="57">
        <v>7</v>
      </c>
      <c r="D243" s="47">
        <v>50</v>
      </c>
      <c r="E243" s="51">
        <f t="shared" si="6"/>
        <v>350</v>
      </c>
      <c r="F243" s="1"/>
    </row>
    <row r="244" spans="1:6" x14ac:dyDescent="0.2">
      <c r="A244" s="46">
        <v>2365</v>
      </c>
      <c r="B244" s="57" t="s">
        <v>855</v>
      </c>
      <c r="C244" s="57">
        <v>10</v>
      </c>
      <c r="D244" s="47">
        <v>45</v>
      </c>
      <c r="E244" s="51">
        <f t="shared" si="6"/>
        <v>450</v>
      </c>
      <c r="F244" s="1"/>
    </row>
    <row r="245" spans="1:6" x14ac:dyDescent="0.2">
      <c r="A245" s="46">
        <v>2365</v>
      </c>
      <c r="B245" s="57" t="s">
        <v>1217</v>
      </c>
      <c r="C245" s="57">
        <v>1</v>
      </c>
      <c r="D245" s="47">
        <v>150</v>
      </c>
      <c r="E245" s="51">
        <f t="shared" si="6"/>
        <v>150</v>
      </c>
      <c r="F245" s="1"/>
    </row>
    <row r="246" spans="1:6" x14ac:dyDescent="0.2">
      <c r="A246" s="46">
        <v>2365</v>
      </c>
      <c r="B246" s="57" t="s">
        <v>288</v>
      </c>
      <c r="C246" s="57">
        <v>1</v>
      </c>
      <c r="D246" s="47">
        <v>480</v>
      </c>
      <c r="E246" s="51">
        <f t="shared" si="6"/>
        <v>480</v>
      </c>
      <c r="F246" s="1"/>
    </row>
    <row r="247" spans="1:6" x14ac:dyDescent="0.2">
      <c r="A247" s="46">
        <v>2365</v>
      </c>
      <c r="B247" s="57" t="s">
        <v>856</v>
      </c>
      <c r="C247" s="57">
        <v>6</v>
      </c>
      <c r="D247" s="47">
        <v>75</v>
      </c>
      <c r="E247" s="51">
        <f>C247*D247</f>
        <v>450</v>
      </c>
      <c r="F247" s="1"/>
    </row>
    <row r="248" spans="1:6" x14ac:dyDescent="0.2">
      <c r="A248" s="46">
        <v>2365</v>
      </c>
      <c r="B248" s="57" t="s">
        <v>857</v>
      </c>
      <c r="C248" s="57">
        <v>6</v>
      </c>
      <c r="D248" s="47">
        <v>10</v>
      </c>
      <c r="E248" s="51">
        <f t="shared" ref="E248:E279" si="7">C248*D248</f>
        <v>60</v>
      </c>
      <c r="F248" s="1"/>
    </row>
    <row r="249" spans="1:6" x14ac:dyDescent="0.2">
      <c r="A249" s="46">
        <v>2365</v>
      </c>
      <c r="B249" s="57" t="s">
        <v>858</v>
      </c>
      <c r="C249" s="57">
        <v>1</v>
      </c>
      <c r="D249" s="47">
        <v>325</v>
      </c>
      <c r="E249" s="51">
        <f t="shared" si="7"/>
        <v>325</v>
      </c>
      <c r="F249" s="1"/>
    </row>
    <row r="250" spans="1:6" x14ac:dyDescent="0.2">
      <c r="A250" s="46">
        <v>2365</v>
      </c>
      <c r="B250" s="57" t="s">
        <v>859</v>
      </c>
      <c r="C250" s="57">
        <v>6</v>
      </c>
      <c r="D250" s="47">
        <v>325</v>
      </c>
      <c r="E250" s="51">
        <f t="shared" si="7"/>
        <v>1950</v>
      </c>
      <c r="F250" s="1"/>
    </row>
    <row r="251" spans="1:6" x14ac:dyDescent="0.2">
      <c r="A251" s="46">
        <v>2365</v>
      </c>
      <c r="B251" s="57" t="s">
        <v>860</v>
      </c>
      <c r="C251" s="57">
        <v>14</v>
      </c>
      <c r="D251" s="47">
        <v>29</v>
      </c>
      <c r="E251" s="51">
        <f t="shared" si="7"/>
        <v>406</v>
      </c>
      <c r="F251" s="1"/>
    </row>
    <row r="252" spans="1:6" x14ac:dyDescent="0.2">
      <c r="A252" s="46">
        <v>2365</v>
      </c>
      <c r="B252" s="57" t="s">
        <v>861</v>
      </c>
      <c r="C252" s="57">
        <v>34</v>
      </c>
      <c r="D252" s="47">
        <v>27</v>
      </c>
      <c r="E252" s="51">
        <f t="shared" si="7"/>
        <v>918</v>
      </c>
      <c r="F252" s="1"/>
    </row>
    <row r="253" spans="1:6" x14ac:dyDescent="0.2">
      <c r="A253" s="46">
        <v>2365</v>
      </c>
      <c r="B253" s="57" t="s">
        <v>862</v>
      </c>
      <c r="C253" s="57">
        <v>33</v>
      </c>
      <c r="D253" s="47">
        <v>12</v>
      </c>
      <c r="E253" s="51">
        <f t="shared" si="7"/>
        <v>396</v>
      </c>
      <c r="F253" s="1"/>
    </row>
    <row r="254" spans="1:6" x14ac:dyDescent="0.2">
      <c r="A254" s="46">
        <v>2365</v>
      </c>
      <c r="B254" s="57" t="s">
        <v>863</v>
      </c>
      <c r="C254" s="57">
        <v>13</v>
      </c>
      <c r="D254" s="47">
        <v>80</v>
      </c>
      <c r="E254" s="51">
        <f t="shared" si="7"/>
        <v>1040</v>
      </c>
      <c r="F254" s="1"/>
    </row>
    <row r="255" spans="1:6" x14ac:dyDescent="0.2">
      <c r="A255" s="46">
        <v>2365</v>
      </c>
      <c r="B255" s="57" t="s">
        <v>864</v>
      </c>
      <c r="C255" s="57">
        <v>2</v>
      </c>
      <c r="D255" s="47">
        <v>125</v>
      </c>
      <c r="E255" s="51">
        <f t="shared" si="7"/>
        <v>250</v>
      </c>
      <c r="F255" s="1"/>
    </row>
    <row r="256" spans="1:6" x14ac:dyDescent="0.2">
      <c r="A256" s="46">
        <v>2365</v>
      </c>
      <c r="B256" s="57" t="s">
        <v>865</v>
      </c>
      <c r="C256" s="57">
        <v>2</v>
      </c>
      <c r="D256" s="47">
        <v>1145</v>
      </c>
      <c r="E256" s="51">
        <f t="shared" si="7"/>
        <v>2290</v>
      </c>
      <c r="F256" s="1"/>
    </row>
    <row r="257" spans="1:6" x14ac:dyDescent="0.2">
      <c r="A257" s="46">
        <v>2365</v>
      </c>
      <c r="B257" s="57" t="s">
        <v>866</v>
      </c>
      <c r="C257" s="57">
        <v>50</v>
      </c>
      <c r="D257" s="47">
        <v>50</v>
      </c>
      <c r="E257" s="51">
        <f t="shared" si="7"/>
        <v>2500</v>
      </c>
      <c r="F257" s="1"/>
    </row>
    <row r="258" spans="1:6" x14ac:dyDescent="0.2">
      <c r="A258" s="46">
        <v>2365</v>
      </c>
      <c r="B258" s="57" t="s">
        <v>867</v>
      </c>
      <c r="C258" s="57">
        <v>14</v>
      </c>
      <c r="D258" s="47">
        <v>15</v>
      </c>
      <c r="E258" s="51">
        <f t="shared" si="7"/>
        <v>210</v>
      </c>
      <c r="F258" s="1"/>
    </row>
    <row r="259" spans="1:6" x14ac:dyDescent="0.2">
      <c r="A259" s="46">
        <v>2365</v>
      </c>
      <c r="B259" s="57" t="s">
        <v>868</v>
      </c>
      <c r="C259" s="57">
        <v>50</v>
      </c>
      <c r="D259" s="47">
        <v>50</v>
      </c>
      <c r="E259" s="51">
        <f t="shared" si="7"/>
        <v>2500</v>
      </c>
      <c r="F259" s="1"/>
    </row>
    <row r="260" spans="1:6" x14ac:dyDescent="0.2">
      <c r="A260" s="46">
        <v>2365</v>
      </c>
      <c r="B260" s="57" t="s">
        <v>869</v>
      </c>
      <c r="C260" s="57">
        <v>34</v>
      </c>
      <c r="D260" s="47">
        <v>27</v>
      </c>
      <c r="E260" s="51">
        <f t="shared" si="7"/>
        <v>918</v>
      </c>
      <c r="F260" s="1"/>
    </row>
    <row r="261" spans="1:6" x14ac:dyDescent="0.2">
      <c r="A261" s="46">
        <v>2365</v>
      </c>
      <c r="B261" s="57" t="s">
        <v>870</v>
      </c>
      <c r="C261" s="57">
        <v>11</v>
      </c>
      <c r="D261" s="47">
        <v>25</v>
      </c>
      <c r="E261" s="51">
        <f t="shared" si="7"/>
        <v>275</v>
      </c>
      <c r="F261" s="1"/>
    </row>
    <row r="262" spans="1:6" x14ac:dyDescent="0.2">
      <c r="A262" s="46">
        <v>2365</v>
      </c>
      <c r="B262" s="57" t="s">
        <v>871</v>
      </c>
      <c r="C262" s="57">
        <v>24</v>
      </c>
      <c r="D262" s="47">
        <v>47</v>
      </c>
      <c r="E262" s="51">
        <f t="shared" si="7"/>
        <v>1128</v>
      </c>
      <c r="F262" s="1"/>
    </row>
    <row r="263" spans="1:6" x14ac:dyDescent="0.2">
      <c r="A263" s="46">
        <v>2365</v>
      </c>
      <c r="B263" s="57" t="s">
        <v>863</v>
      </c>
      <c r="C263" s="57">
        <v>13</v>
      </c>
      <c r="D263" s="47">
        <v>80</v>
      </c>
      <c r="E263" s="51">
        <f t="shared" si="7"/>
        <v>1040</v>
      </c>
      <c r="F263" s="1"/>
    </row>
    <row r="264" spans="1:6" x14ac:dyDescent="0.2">
      <c r="A264" s="46">
        <v>2365</v>
      </c>
      <c r="B264" s="57" t="s">
        <v>113</v>
      </c>
      <c r="C264" s="57">
        <v>22</v>
      </c>
      <c r="D264" s="47">
        <v>225</v>
      </c>
      <c r="E264" s="51">
        <f t="shared" si="7"/>
        <v>4950</v>
      </c>
      <c r="F264" s="1"/>
    </row>
    <row r="265" spans="1:6" x14ac:dyDescent="0.2">
      <c r="A265" s="46">
        <v>2365</v>
      </c>
      <c r="B265" s="57" t="s">
        <v>872</v>
      </c>
      <c r="C265" s="57">
        <v>5</v>
      </c>
      <c r="D265" s="47">
        <v>425</v>
      </c>
      <c r="E265" s="51">
        <f t="shared" si="7"/>
        <v>2125</v>
      </c>
      <c r="F265" s="1"/>
    </row>
    <row r="266" spans="1:6" x14ac:dyDescent="0.2">
      <c r="A266" s="46">
        <v>2365</v>
      </c>
      <c r="B266" s="57" t="s">
        <v>873</v>
      </c>
      <c r="C266" s="57">
        <v>4</v>
      </c>
      <c r="D266" s="47">
        <v>400</v>
      </c>
      <c r="E266" s="51">
        <f t="shared" si="7"/>
        <v>1600</v>
      </c>
      <c r="F266" s="1"/>
    </row>
    <row r="267" spans="1:6" x14ac:dyDescent="0.2">
      <c r="A267" s="46">
        <v>2365</v>
      </c>
      <c r="B267" s="57" t="s">
        <v>874</v>
      </c>
      <c r="C267" s="57">
        <v>6</v>
      </c>
      <c r="D267" s="47">
        <v>350</v>
      </c>
      <c r="E267" s="51">
        <f t="shared" si="7"/>
        <v>2100</v>
      </c>
      <c r="F267" s="1"/>
    </row>
    <row r="268" spans="1:6" x14ac:dyDescent="0.2">
      <c r="A268" s="46">
        <v>2365</v>
      </c>
      <c r="B268" s="57" t="s">
        <v>875</v>
      </c>
      <c r="C268" s="57">
        <v>6</v>
      </c>
      <c r="D268" s="47">
        <v>70</v>
      </c>
      <c r="E268" s="51">
        <f t="shared" si="7"/>
        <v>420</v>
      </c>
      <c r="F268" s="1"/>
    </row>
    <row r="269" spans="1:6" x14ac:dyDescent="0.2">
      <c r="A269" s="46">
        <v>2365</v>
      </c>
      <c r="B269" s="57" t="s">
        <v>876</v>
      </c>
      <c r="C269" s="57">
        <v>5</v>
      </c>
      <c r="D269" s="47">
        <v>400</v>
      </c>
      <c r="E269" s="51">
        <f t="shared" si="7"/>
        <v>2000</v>
      </c>
      <c r="F269" s="1"/>
    </row>
    <row r="270" spans="1:6" x14ac:dyDescent="0.2">
      <c r="A270" s="46">
        <v>2365</v>
      </c>
      <c r="B270" s="57" t="s">
        <v>877</v>
      </c>
      <c r="C270" s="57">
        <v>6</v>
      </c>
      <c r="D270" s="47">
        <v>270</v>
      </c>
      <c r="E270" s="51">
        <f t="shared" si="7"/>
        <v>1620</v>
      </c>
      <c r="F270" s="1"/>
    </row>
    <row r="271" spans="1:6" x14ac:dyDescent="0.2">
      <c r="A271" s="46">
        <v>2365</v>
      </c>
      <c r="B271" s="57" t="s">
        <v>878</v>
      </c>
      <c r="C271" s="57">
        <v>1</v>
      </c>
      <c r="D271" s="47">
        <v>1285</v>
      </c>
      <c r="E271" s="51">
        <f t="shared" si="7"/>
        <v>1285</v>
      </c>
      <c r="F271" s="1"/>
    </row>
    <row r="272" spans="1:6" x14ac:dyDescent="0.2">
      <c r="A272" s="46">
        <v>2365</v>
      </c>
      <c r="B272" s="57" t="s">
        <v>879</v>
      </c>
      <c r="C272" s="57">
        <v>1</v>
      </c>
      <c r="D272" s="47">
        <v>995</v>
      </c>
      <c r="E272" s="51">
        <f t="shared" si="7"/>
        <v>995</v>
      </c>
      <c r="F272" s="1"/>
    </row>
    <row r="273" spans="1:6" x14ac:dyDescent="0.2">
      <c r="A273" s="46">
        <v>2365</v>
      </c>
      <c r="B273" s="57" t="s">
        <v>880</v>
      </c>
      <c r="C273" s="57">
        <v>1</v>
      </c>
      <c r="D273" s="47">
        <v>1280</v>
      </c>
      <c r="E273" s="51">
        <f t="shared" si="7"/>
        <v>1280</v>
      </c>
      <c r="F273" s="1"/>
    </row>
    <row r="274" spans="1:6" x14ac:dyDescent="0.2">
      <c r="A274" s="46">
        <v>2365</v>
      </c>
      <c r="B274" s="57" t="s">
        <v>881</v>
      </c>
      <c r="C274" s="57">
        <v>35</v>
      </c>
      <c r="D274" s="47">
        <v>450</v>
      </c>
      <c r="E274" s="51">
        <f t="shared" si="7"/>
        <v>15750</v>
      </c>
      <c r="F274" s="1"/>
    </row>
    <row r="275" spans="1:6" x14ac:dyDescent="0.2">
      <c r="A275" s="46">
        <v>2365</v>
      </c>
      <c r="B275" s="57" t="s">
        <v>38</v>
      </c>
      <c r="C275" s="57">
        <v>493</v>
      </c>
      <c r="D275" s="47">
        <v>395</v>
      </c>
      <c r="E275" s="51">
        <f t="shared" si="7"/>
        <v>194735</v>
      </c>
      <c r="F275" s="1"/>
    </row>
    <row r="276" spans="1:6" x14ac:dyDescent="0.2">
      <c r="A276" s="46">
        <v>2365</v>
      </c>
      <c r="B276" s="57" t="s">
        <v>882</v>
      </c>
      <c r="C276" s="57">
        <v>1</v>
      </c>
      <c r="D276" s="47">
        <v>450</v>
      </c>
      <c r="E276" s="51">
        <f t="shared" si="7"/>
        <v>450</v>
      </c>
      <c r="F276" s="1"/>
    </row>
    <row r="277" spans="1:6" x14ac:dyDescent="0.2">
      <c r="A277" s="46">
        <v>2365</v>
      </c>
      <c r="B277" s="57" t="s">
        <v>883</v>
      </c>
      <c r="C277" s="57">
        <v>16</v>
      </c>
      <c r="D277" s="47">
        <v>2569</v>
      </c>
      <c r="E277" s="51">
        <f t="shared" si="7"/>
        <v>41104</v>
      </c>
      <c r="F277" s="1"/>
    </row>
    <row r="278" spans="1:6" x14ac:dyDescent="0.2">
      <c r="A278" s="46">
        <v>2365</v>
      </c>
      <c r="B278" s="57" t="s">
        <v>884</v>
      </c>
      <c r="C278" s="57">
        <v>2</v>
      </c>
      <c r="D278" s="47">
        <v>2350</v>
      </c>
      <c r="E278" s="51">
        <f t="shared" si="7"/>
        <v>4700</v>
      </c>
      <c r="F278" s="1"/>
    </row>
    <row r="279" spans="1:6" x14ac:dyDescent="0.2">
      <c r="A279" s="46">
        <v>2365</v>
      </c>
      <c r="B279" s="57" t="s">
        <v>435</v>
      </c>
      <c r="C279" s="57">
        <v>22</v>
      </c>
      <c r="D279" s="47">
        <v>1125</v>
      </c>
      <c r="E279" s="51">
        <f t="shared" si="7"/>
        <v>24750</v>
      </c>
      <c r="F279" s="1"/>
    </row>
    <row r="280" spans="1:6" x14ac:dyDescent="0.2">
      <c r="A280" s="46">
        <v>2365</v>
      </c>
      <c r="B280" s="57" t="s">
        <v>432</v>
      </c>
      <c r="C280" s="57">
        <v>9</v>
      </c>
      <c r="D280" s="47">
        <v>1895</v>
      </c>
      <c r="E280" s="51">
        <f>C280*D280</f>
        <v>17055</v>
      </c>
      <c r="F280" s="1"/>
    </row>
    <row r="281" spans="1:6" x14ac:dyDescent="0.2">
      <c r="A281" s="46">
        <v>2365</v>
      </c>
      <c r="B281" s="57" t="s">
        <v>885</v>
      </c>
      <c r="C281" s="57">
        <v>5</v>
      </c>
      <c r="D281" s="47">
        <v>1975</v>
      </c>
      <c r="E281" s="51">
        <f t="shared" ref="E281:E312" si="8">C281*D281</f>
        <v>9875</v>
      </c>
      <c r="F281" s="1"/>
    </row>
    <row r="282" spans="1:6" x14ac:dyDescent="0.2">
      <c r="A282" s="46">
        <v>2365</v>
      </c>
      <c r="B282" s="57" t="s">
        <v>886</v>
      </c>
      <c r="C282" s="57">
        <v>16</v>
      </c>
      <c r="D282" s="47">
        <v>1150</v>
      </c>
      <c r="E282" s="51">
        <f t="shared" si="8"/>
        <v>18400</v>
      </c>
      <c r="F282" s="1"/>
    </row>
    <row r="283" spans="1:6" x14ac:dyDescent="0.2">
      <c r="A283" s="46">
        <v>2365</v>
      </c>
      <c r="B283" s="57" t="s">
        <v>887</v>
      </c>
      <c r="C283" s="57">
        <v>11</v>
      </c>
      <c r="D283" s="47">
        <v>1190</v>
      </c>
      <c r="E283" s="51">
        <f t="shared" si="8"/>
        <v>13090</v>
      </c>
      <c r="F283" s="1"/>
    </row>
    <row r="284" spans="1:6" x14ac:dyDescent="0.2">
      <c r="A284" s="46">
        <v>2365</v>
      </c>
      <c r="B284" s="57" t="s">
        <v>888</v>
      </c>
      <c r="C284" s="57">
        <v>5</v>
      </c>
      <c r="D284" s="47">
        <v>1800</v>
      </c>
      <c r="E284" s="51">
        <f t="shared" si="8"/>
        <v>9000</v>
      </c>
      <c r="F284" s="1"/>
    </row>
    <row r="285" spans="1:6" x14ac:dyDescent="0.2">
      <c r="A285" s="46">
        <v>2365</v>
      </c>
      <c r="B285" s="57" t="s">
        <v>889</v>
      </c>
      <c r="C285" s="57">
        <v>5</v>
      </c>
      <c r="D285" s="47">
        <v>1780</v>
      </c>
      <c r="E285" s="51">
        <f t="shared" si="8"/>
        <v>8900</v>
      </c>
      <c r="F285" s="1"/>
    </row>
    <row r="286" spans="1:6" x14ac:dyDescent="0.2">
      <c r="A286" s="46">
        <v>2365</v>
      </c>
      <c r="B286" s="57" t="s">
        <v>31</v>
      </c>
      <c r="C286" s="57">
        <v>11</v>
      </c>
      <c r="D286" s="47">
        <v>1800</v>
      </c>
      <c r="E286" s="51">
        <f t="shared" si="8"/>
        <v>19800</v>
      </c>
      <c r="F286" s="1"/>
    </row>
    <row r="287" spans="1:6" x14ac:dyDescent="0.2">
      <c r="A287" s="46">
        <v>2365</v>
      </c>
      <c r="B287" s="57" t="s">
        <v>890</v>
      </c>
      <c r="C287" s="57">
        <v>24</v>
      </c>
      <c r="D287" s="47">
        <v>1790</v>
      </c>
      <c r="E287" s="51">
        <f t="shared" si="8"/>
        <v>42960</v>
      </c>
      <c r="F287" s="1"/>
    </row>
    <row r="288" spans="1:6" x14ac:dyDescent="0.2">
      <c r="A288" s="46">
        <v>2365</v>
      </c>
      <c r="B288" s="57" t="s">
        <v>891</v>
      </c>
      <c r="C288" s="57">
        <v>6</v>
      </c>
      <c r="D288" s="47">
        <v>1785</v>
      </c>
      <c r="E288" s="51">
        <f t="shared" si="8"/>
        <v>10710</v>
      </c>
      <c r="F288" s="1"/>
    </row>
    <row r="289" spans="1:6" x14ac:dyDescent="0.2">
      <c r="A289" s="46">
        <v>2365</v>
      </c>
      <c r="B289" s="57" t="s">
        <v>1163</v>
      </c>
      <c r="C289" s="57">
        <v>24</v>
      </c>
      <c r="D289" s="47">
        <v>1650</v>
      </c>
      <c r="E289" s="51">
        <f t="shared" si="8"/>
        <v>39600</v>
      </c>
      <c r="F289" s="1"/>
    </row>
    <row r="290" spans="1:6" x14ac:dyDescent="0.2">
      <c r="A290" s="46">
        <v>2365</v>
      </c>
      <c r="B290" s="57" t="s">
        <v>892</v>
      </c>
      <c r="C290" s="57">
        <v>13</v>
      </c>
      <c r="D290" s="47">
        <v>1650</v>
      </c>
      <c r="E290" s="51">
        <f t="shared" si="8"/>
        <v>21450</v>
      </c>
      <c r="F290" s="1"/>
    </row>
    <row r="291" spans="1:6" x14ac:dyDescent="0.2">
      <c r="A291" s="46">
        <v>2365</v>
      </c>
      <c r="B291" s="57" t="s">
        <v>893</v>
      </c>
      <c r="C291" s="57">
        <v>5</v>
      </c>
      <c r="D291" s="47">
        <v>1150</v>
      </c>
      <c r="E291" s="51">
        <f t="shared" si="8"/>
        <v>5750</v>
      </c>
      <c r="F291" s="1"/>
    </row>
    <row r="292" spans="1:6" x14ac:dyDescent="0.2">
      <c r="A292" s="46">
        <v>2365</v>
      </c>
      <c r="B292" s="57" t="s">
        <v>894</v>
      </c>
      <c r="C292" s="57">
        <v>7</v>
      </c>
      <c r="D292" s="47">
        <v>900</v>
      </c>
      <c r="E292" s="51">
        <f t="shared" si="8"/>
        <v>6300</v>
      </c>
      <c r="F292" s="1"/>
    </row>
    <row r="293" spans="1:6" x14ac:dyDescent="0.2">
      <c r="A293" s="46">
        <v>2365</v>
      </c>
      <c r="B293" s="57" t="s">
        <v>895</v>
      </c>
      <c r="C293" s="57">
        <v>11</v>
      </c>
      <c r="D293" s="47">
        <v>600</v>
      </c>
      <c r="E293" s="51">
        <f t="shared" si="8"/>
        <v>6600</v>
      </c>
      <c r="F293" s="1"/>
    </row>
    <row r="294" spans="1:6" x14ac:dyDescent="0.2">
      <c r="A294" s="46">
        <v>2365</v>
      </c>
      <c r="B294" s="57" t="s">
        <v>418</v>
      </c>
      <c r="C294" s="57">
        <v>1</v>
      </c>
      <c r="D294" s="47">
        <v>975</v>
      </c>
      <c r="E294" s="51">
        <f t="shared" si="8"/>
        <v>975</v>
      </c>
      <c r="F294" s="1"/>
    </row>
    <row r="295" spans="1:6" x14ac:dyDescent="0.2">
      <c r="A295" s="46">
        <v>2365</v>
      </c>
      <c r="B295" s="57" t="s">
        <v>896</v>
      </c>
      <c r="C295" s="57">
        <v>25</v>
      </c>
      <c r="D295" s="47">
        <v>1150</v>
      </c>
      <c r="E295" s="51">
        <f t="shared" si="8"/>
        <v>28750</v>
      </c>
      <c r="F295" s="1"/>
    </row>
    <row r="296" spans="1:6" x14ac:dyDescent="0.2">
      <c r="A296" s="46">
        <v>2365</v>
      </c>
      <c r="B296" s="57" t="s">
        <v>37</v>
      </c>
      <c r="C296" s="57">
        <v>18</v>
      </c>
      <c r="D296" s="47">
        <v>1714</v>
      </c>
      <c r="E296" s="51">
        <f t="shared" si="8"/>
        <v>30852</v>
      </c>
      <c r="F296" s="1"/>
    </row>
    <row r="297" spans="1:6" x14ac:dyDescent="0.2">
      <c r="A297" s="46">
        <v>2365</v>
      </c>
      <c r="B297" s="57" t="s">
        <v>897</v>
      </c>
      <c r="C297" s="57">
        <v>12</v>
      </c>
      <c r="D297" s="47">
        <v>1150</v>
      </c>
      <c r="E297" s="51">
        <f t="shared" si="8"/>
        <v>13800</v>
      </c>
      <c r="F297" s="1"/>
    </row>
    <row r="298" spans="1:6" x14ac:dyDescent="0.2">
      <c r="A298" s="46">
        <v>2365</v>
      </c>
      <c r="B298" s="57" t="s">
        <v>898</v>
      </c>
      <c r="C298" s="57">
        <v>12</v>
      </c>
      <c r="D298" s="47">
        <v>1780</v>
      </c>
      <c r="E298" s="51">
        <f t="shared" si="8"/>
        <v>21360</v>
      </c>
      <c r="F298" s="1"/>
    </row>
    <row r="299" spans="1:6" x14ac:dyDescent="0.2">
      <c r="A299" s="46">
        <v>2365</v>
      </c>
      <c r="B299" s="57" t="s">
        <v>899</v>
      </c>
      <c r="C299" s="57">
        <v>12</v>
      </c>
      <c r="D299" s="47">
        <v>1920</v>
      </c>
      <c r="E299" s="51">
        <f t="shared" si="8"/>
        <v>23040</v>
      </c>
      <c r="F299" s="1"/>
    </row>
    <row r="300" spans="1:6" x14ac:dyDescent="0.2">
      <c r="A300" s="46">
        <v>2365</v>
      </c>
      <c r="B300" s="57" t="s">
        <v>900</v>
      </c>
      <c r="C300" s="57">
        <v>11</v>
      </c>
      <c r="D300" s="47">
        <v>1375</v>
      </c>
      <c r="E300" s="51">
        <f t="shared" si="8"/>
        <v>15125</v>
      </c>
      <c r="F300" s="1"/>
    </row>
    <row r="301" spans="1:6" x14ac:dyDescent="0.2">
      <c r="A301" s="46">
        <v>2365</v>
      </c>
      <c r="B301" s="57" t="s">
        <v>901</v>
      </c>
      <c r="C301" s="57">
        <v>53</v>
      </c>
      <c r="D301" s="47">
        <v>1250</v>
      </c>
      <c r="E301" s="51">
        <f t="shared" si="8"/>
        <v>66250</v>
      </c>
      <c r="F301" s="1"/>
    </row>
    <row r="302" spans="1:6" x14ac:dyDescent="0.2">
      <c r="A302" s="46">
        <v>2365</v>
      </c>
      <c r="B302" s="57" t="s">
        <v>902</v>
      </c>
      <c r="C302" s="57">
        <v>23</v>
      </c>
      <c r="D302" s="47">
        <v>1980</v>
      </c>
      <c r="E302" s="51">
        <f t="shared" si="8"/>
        <v>45540</v>
      </c>
      <c r="F302" s="1"/>
    </row>
    <row r="303" spans="1:6" x14ac:dyDescent="0.2">
      <c r="A303" s="46">
        <v>2365</v>
      </c>
      <c r="B303" s="57" t="s">
        <v>903</v>
      </c>
      <c r="C303" s="57">
        <v>7</v>
      </c>
      <c r="D303" s="47">
        <v>900</v>
      </c>
      <c r="E303" s="51">
        <f t="shared" si="8"/>
        <v>6300</v>
      </c>
      <c r="F303" s="1"/>
    </row>
    <row r="304" spans="1:6" x14ac:dyDescent="0.2">
      <c r="A304" s="46">
        <v>2365</v>
      </c>
      <c r="B304" s="57" t="s">
        <v>904</v>
      </c>
      <c r="C304" s="57">
        <v>24</v>
      </c>
      <c r="D304" s="47">
        <v>120</v>
      </c>
      <c r="E304" s="51">
        <f t="shared" si="8"/>
        <v>2880</v>
      </c>
      <c r="F304" s="1"/>
    </row>
    <row r="305" spans="1:6" x14ac:dyDescent="0.2">
      <c r="A305" s="46">
        <v>2365</v>
      </c>
      <c r="B305" s="57" t="s">
        <v>905</v>
      </c>
      <c r="C305" s="57">
        <v>4</v>
      </c>
      <c r="D305" s="47">
        <v>1350</v>
      </c>
      <c r="E305" s="51">
        <f t="shared" si="8"/>
        <v>5400</v>
      </c>
      <c r="F305" s="1"/>
    </row>
    <row r="306" spans="1:6" x14ac:dyDescent="0.2">
      <c r="A306" s="46">
        <v>2365</v>
      </c>
      <c r="B306" s="57" t="s">
        <v>906</v>
      </c>
      <c r="C306" s="57">
        <v>4</v>
      </c>
      <c r="D306" s="47">
        <v>1350</v>
      </c>
      <c r="E306" s="51">
        <f t="shared" si="8"/>
        <v>5400</v>
      </c>
      <c r="F306" s="1"/>
    </row>
    <row r="307" spans="1:6" x14ac:dyDescent="0.2">
      <c r="A307" s="46">
        <v>2365</v>
      </c>
      <c r="B307" s="57" t="s">
        <v>907</v>
      </c>
      <c r="C307" s="57">
        <v>4</v>
      </c>
      <c r="D307" s="47">
        <v>1550</v>
      </c>
      <c r="E307" s="51">
        <f t="shared" si="8"/>
        <v>6200</v>
      </c>
      <c r="F307" s="1"/>
    </row>
    <row r="308" spans="1:6" x14ac:dyDescent="0.2">
      <c r="A308" s="46">
        <v>2365</v>
      </c>
      <c r="B308" s="57" t="s">
        <v>448</v>
      </c>
      <c r="C308" s="57">
        <v>11</v>
      </c>
      <c r="D308" s="47">
        <v>2300</v>
      </c>
      <c r="E308" s="51">
        <f t="shared" si="8"/>
        <v>25300</v>
      </c>
      <c r="F308" s="1"/>
    </row>
    <row r="309" spans="1:6" x14ac:dyDescent="0.2">
      <c r="A309" s="46">
        <v>2365</v>
      </c>
      <c r="B309" s="57" t="s">
        <v>908</v>
      </c>
      <c r="C309" s="57">
        <v>6</v>
      </c>
      <c r="D309" s="47">
        <v>1920</v>
      </c>
      <c r="E309" s="51">
        <f t="shared" si="8"/>
        <v>11520</v>
      </c>
      <c r="F309" s="1"/>
    </row>
    <row r="310" spans="1:6" x14ac:dyDescent="0.2">
      <c r="A310" s="46">
        <v>2365</v>
      </c>
      <c r="B310" s="57" t="s">
        <v>909</v>
      </c>
      <c r="C310" s="57">
        <v>4</v>
      </c>
      <c r="D310" s="47">
        <v>1125</v>
      </c>
      <c r="E310" s="51">
        <f t="shared" si="8"/>
        <v>4500</v>
      </c>
      <c r="F310" s="1"/>
    </row>
    <row r="311" spans="1:6" x14ac:dyDescent="0.2">
      <c r="A311" s="46">
        <v>2365</v>
      </c>
      <c r="B311" s="57" t="s">
        <v>910</v>
      </c>
      <c r="C311" s="57">
        <v>2</v>
      </c>
      <c r="D311" s="47">
        <v>1895</v>
      </c>
      <c r="E311" s="51">
        <f t="shared" si="8"/>
        <v>3790</v>
      </c>
      <c r="F311" s="1"/>
    </row>
    <row r="312" spans="1:6" x14ac:dyDescent="0.2">
      <c r="A312" s="46">
        <v>2365</v>
      </c>
      <c r="B312" s="57" t="s">
        <v>911</v>
      </c>
      <c r="C312" s="57">
        <v>1</v>
      </c>
      <c r="D312" s="47">
        <v>1120</v>
      </c>
      <c r="E312" s="51">
        <f t="shared" si="8"/>
        <v>1120</v>
      </c>
      <c r="F312" s="1"/>
    </row>
    <row r="313" spans="1:6" x14ac:dyDescent="0.2">
      <c r="A313" s="46">
        <v>2365</v>
      </c>
      <c r="B313" s="57" t="s">
        <v>912</v>
      </c>
      <c r="C313" s="57">
        <v>1</v>
      </c>
      <c r="D313" s="47">
        <v>1235</v>
      </c>
      <c r="E313" s="51">
        <f>C313*D313</f>
        <v>1235</v>
      </c>
      <c r="F313" s="1"/>
    </row>
    <row r="314" spans="1:6" x14ac:dyDescent="0.2">
      <c r="A314" s="46">
        <v>2365</v>
      </c>
      <c r="B314" s="57" t="s">
        <v>913</v>
      </c>
      <c r="C314" s="57">
        <v>1</v>
      </c>
      <c r="D314" s="47">
        <v>1580</v>
      </c>
      <c r="E314" s="51">
        <f t="shared" ref="E314:E345" si="9">C314*D314</f>
        <v>1580</v>
      </c>
      <c r="F314" s="1"/>
    </row>
    <row r="315" spans="1:6" x14ac:dyDescent="0.2">
      <c r="A315" s="46">
        <v>2365</v>
      </c>
      <c r="B315" s="57" t="s">
        <v>914</v>
      </c>
      <c r="C315" s="57">
        <v>1</v>
      </c>
      <c r="D315" s="47">
        <v>1885</v>
      </c>
      <c r="E315" s="51">
        <f t="shared" si="9"/>
        <v>1885</v>
      </c>
      <c r="F315" s="1"/>
    </row>
    <row r="316" spans="1:6" x14ac:dyDescent="0.2">
      <c r="A316" s="46">
        <v>2365</v>
      </c>
      <c r="B316" s="57" t="s">
        <v>915</v>
      </c>
      <c r="C316" s="57">
        <v>1</v>
      </c>
      <c r="D316" s="47">
        <v>1500</v>
      </c>
      <c r="E316" s="51">
        <f t="shared" si="9"/>
        <v>1500</v>
      </c>
      <c r="F316" s="1"/>
    </row>
    <row r="317" spans="1:6" x14ac:dyDescent="0.2">
      <c r="A317" s="46">
        <v>2365</v>
      </c>
      <c r="B317" s="57" t="s">
        <v>916</v>
      </c>
      <c r="C317" s="57">
        <v>1</v>
      </c>
      <c r="D317" s="47">
        <v>1444</v>
      </c>
      <c r="E317" s="51">
        <f t="shared" si="9"/>
        <v>1444</v>
      </c>
      <c r="F317" s="1"/>
    </row>
    <row r="318" spans="1:6" x14ac:dyDescent="0.2">
      <c r="A318" s="46">
        <v>2365</v>
      </c>
      <c r="B318" s="57" t="s">
        <v>917</v>
      </c>
      <c r="C318" s="57">
        <v>1</v>
      </c>
      <c r="D318" s="47">
        <v>1325</v>
      </c>
      <c r="E318" s="51">
        <f t="shared" si="9"/>
        <v>1325</v>
      </c>
      <c r="F318" s="1"/>
    </row>
    <row r="319" spans="1:6" x14ac:dyDescent="0.2">
      <c r="A319" s="46">
        <v>2365</v>
      </c>
      <c r="B319" s="57" t="s">
        <v>918</v>
      </c>
      <c r="C319" s="57">
        <v>1</v>
      </c>
      <c r="D319" s="47">
        <v>1965</v>
      </c>
      <c r="E319" s="51">
        <f t="shared" si="9"/>
        <v>1965</v>
      </c>
      <c r="F319" s="1"/>
    </row>
    <row r="320" spans="1:6" x14ac:dyDescent="0.2">
      <c r="A320" s="46">
        <v>2365</v>
      </c>
      <c r="B320" s="57" t="s">
        <v>919</v>
      </c>
      <c r="C320" s="57">
        <v>1</v>
      </c>
      <c r="D320" s="47">
        <v>975</v>
      </c>
      <c r="E320" s="51">
        <f t="shared" si="9"/>
        <v>975</v>
      </c>
      <c r="F320" s="1"/>
    </row>
    <row r="321" spans="1:6" x14ac:dyDescent="0.2">
      <c r="A321" s="46">
        <v>2365</v>
      </c>
      <c r="B321" s="57" t="s">
        <v>920</v>
      </c>
      <c r="C321" s="57">
        <v>1</v>
      </c>
      <c r="D321" s="47">
        <v>700</v>
      </c>
      <c r="E321" s="51">
        <f t="shared" si="9"/>
        <v>700</v>
      </c>
      <c r="F321" s="1"/>
    </row>
    <row r="322" spans="1:6" x14ac:dyDescent="0.2">
      <c r="A322" s="46">
        <v>2365</v>
      </c>
      <c r="B322" s="57" t="s">
        <v>449</v>
      </c>
      <c r="C322" s="57">
        <v>1</v>
      </c>
      <c r="D322" s="47">
        <v>600</v>
      </c>
      <c r="E322" s="51">
        <f t="shared" si="9"/>
        <v>600</v>
      </c>
      <c r="F322" s="1"/>
    </row>
    <row r="323" spans="1:6" x14ac:dyDescent="0.2">
      <c r="A323" s="46">
        <v>2365</v>
      </c>
      <c r="B323" s="57" t="s">
        <v>455</v>
      </c>
      <c r="C323" s="57">
        <v>1</v>
      </c>
      <c r="D323" s="47">
        <v>1780</v>
      </c>
      <c r="E323" s="51">
        <f t="shared" si="9"/>
        <v>1780</v>
      </c>
      <c r="F323" s="1"/>
    </row>
    <row r="324" spans="1:6" x14ac:dyDescent="0.2">
      <c r="A324" s="46">
        <v>2365</v>
      </c>
      <c r="B324" s="57" t="s">
        <v>921</v>
      </c>
      <c r="C324" s="57">
        <v>1</v>
      </c>
      <c r="D324" s="47">
        <v>1580</v>
      </c>
      <c r="E324" s="51">
        <f t="shared" si="9"/>
        <v>1580</v>
      </c>
      <c r="F324" s="1"/>
    </row>
    <row r="325" spans="1:6" x14ac:dyDescent="0.2">
      <c r="A325" s="46">
        <v>2365</v>
      </c>
      <c r="B325" s="57" t="s">
        <v>922</v>
      </c>
      <c r="C325" s="57">
        <v>4</v>
      </c>
      <c r="D325" s="47">
        <v>595</v>
      </c>
      <c r="E325" s="51">
        <f t="shared" si="9"/>
        <v>2380</v>
      </c>
      <c r="F325" s="1"/>
    </row>
    <row r="326" spans="1:6" x14ac:dyDescent="0.2">
      <c r="A326" s="46">
        <v>2365</v>
      </c>
      <c r="B326" s="57" t="s">
        <v>923</v>
      </c>
      <c r="C326" s="57">
        <v>1</v>
      </c>
      <c r="D326" s="47">
        <v>1500</v>
      </c>
      <c r="E326" s="51">
        <f t="shared" si="9"/>
        <v>1500</v>
      </c>
      <c r="F326" s="1"/>
    </row>
    <row r="327" spans="1:6" x14ac:dyDescent="0.2">
      <c r="A327" s="46">
        <v>2365</v>
      </c>
      <c r="B327" s="57" t="s">
        <v>924</v>
      </c>
      <c r="C327" s="57">
        <v>1</v>
      </c>
      <c r="D327" s="47">
        <v>2335</v>
      </c>
      <c r="E327" s="51">
        <f t="shared" si="9"/>
        <v>2335</v>
      </c>
      <c r="F327" s="1"/>
    </row>
    <row r="328" spans="1:6" x14ac:dyDescent="0.2">
      <c r="A328" s="46">
        <v>2365</v>
      </c>
      <c r="B328" s="57" t="s">
        <v>925</v>
      </c>
      <c r="C328" s="57">
        <v>1</v>
      </c>
      <c r="D328" s="47">
        <v>1610</v>
      </c>
      <c r="E328" s="51">
        <f t="shared" si="9"/>
        <v>1610</v>
      </c>
      <c r="F328" s="1"/>
    </row>
    <row r="329" spans="1:6" x14ac:dyDescent="0.2">
      <c r="A329" s="46">
        <v>2365</v>
      </c>
      <c r="B329" s="57" t="s">
        <v>926</v>
      </c>
      <c r="C329" s="57">
        <v>18</v>
      </c>
      <c r="D329" s="47">
        <v>100</v>
      </c>
      <c r="E329" s="51">
        <f t="shared" si="9"/>
        <v>1800</v>
      </c>
      <c r="F329" s="1"/>
    </row>
    <row r="330" spans="1:6" x14ac:dyDescent="0.2">
      <c r="A330" s="46">
        <v>2365</v>
      </c>
      <c r="B330" s="57" t="s">
        <v>927</v>
      </c>
      <c r="C330" s="57">
        <v>3</v>
      </c>
      <c r="D330" s="47">
        <v>175</v>
      </c>
      <c r="E330" s="51">
        <f t="shared" si="9"/>
        <v>525</v>
      </c>
      <c r="F330" s="1"/>
    </row>
    <row r="331" spans="1:6" x14ac:dyDescent="0.2">
      <c r="A331" s="46">
        <v>2365</v>
      </c>
      <c r="B331" s="57" t="s">
        <v>928</v>
      </c>
      <c r="C331" s="57">
        <v>7</v>
      </c>
      <c r="D331" s="47">
        <v>140</v>
      </c>
      <c r="E331" s="51">
        <f t="shared" si="9"/>
        <v>980</v>
      </c>
      <c r="F331" s="1"/>
    </row>
    <row r="332" spans="1:6" x14ac:dyDescent="0.2">
      <c r="A332" s="46">
        <v>2365</v>
      </c>
      <c r="B332" s="57" t="s">
        <v>929</v>
      </c>
      <c r="C332" s="57">
        <v>143</v>
      </c>
      <c r="D332" s="47">
        <v>125</v>
      </c>
      <c r="E332" s="51">
        <f t="shared" si="9"/>
        <v>17875</v>
      </c>
      <c r="F332" s="1"/>
    </row>
    <row r="333" spans="1:6" x14ac:dyDescent="0.2">
      <c r="A333" s="46">
        <v>2365</v>
      </c>
      <c r="B333" s="57" t="s">
        <v>930</v>
      </c>
      <c r="C333" s="57">
        <v>17</v>
      </c>
      <c r="D333" s="47">
        <v>350</v>
      </c>
      <c r="E333" s="51">
        <f t="shared" si="9"/>
        <v>5950</v>
      </c>
      <c r="F333" s="1"/>
    </row>
    <row r="334" spans="1:6" x14ac:dyDescent="0.2">
      <c r="A334" s="46">
        <v>2365</v>
      </c>
      <c r="B334" s="57" t="s">
        <v>931</v>
      </c>
      <c r="C334" s="57">
        <v>4</v>
      </c>
      <c r="D334" s="47">
        <v>1300</v>
      </c>
      <c r="E334" s="51">
        <f t="shared" si="9"/>
        <v>5200</v>
      </c>
      <c r="F334" s="1"/>
    </row>
    <row r="335" spans="1:6" x14ac:dyDescent="0.2">
      <c r="A335" s="46">
        <v>2365</v>
      </c>
      <c r="B335" s="57" t="s">
        <v>932</v>
      </c>
      <c r="C335" s="57">
        <v>11</v>
      </c>
      <c r="D335" s="47">
        <v>1360</v>
      </c>
      <c r="E335" s="51">
        <f t="shared" si="9"/>
        <v>14960</v>
      </c>
      <c r="F335" s="1"/>
    </row>
    <row r="336" spans="1:6" x14ac:dyDescent="0.2">
      <c r="A336" s="46">
        <v>2365</v>
      </c>
      <c r="B336" s="57" t="s">
        <v>1218</v>
      </c>
      <c r="C336" s="57">
        <v>13</v>
      </c>
      <c r="D336" s="47">
        <v>1360</v>
      </c>
      <c r="E336" s="51">
        <f t="shared" si="9"/>
        <v>17680</v>
      </c>
      <c r="F336" s="1"/>
    </row>
    <row r="337" spans="1:6" x14ac:dyDescent="0.2">
      <c r="A337" s="46">
        <v>2365</v>
      </c>
      <c r="B337" s="57" t="s">
        <v>933</v>
      </c>
      <c r="C337" s="57">
        <v>24</v>
      </c>
      <c r="D337" s="47">
        <v>812.16</v>
      </c>
      <c r="E337" s="51">
        <f t="shared" si="9"/>
        <v>19491.84</v>
      </c>
      <c r="F337" s="1"/>
    </row>
    <row r="338" spans="1:6" x14ac:dyDescent="0.2">
      <c r="A338" s="46">
        <v>2365</v>
      </c>
      <c r="B338" s="57" t="s">
        <v>934</v>
      </c>
      <c r="C338" s="57">
        <v>25</v>
      </c>
      <c r="D338" s="47">
        <v>3539</v>
      </c>
      <c r="E338" s="51">
        <f t="shared" si="9"/>
        <v>88475</v>
      </c>
      <c r="F338" s="1"/>
    </row>
    <row r="339" spans="1:6" x14ac:dyDescent="0.2">
      <c r="A339" s="46">
        <v>2365</v>
      </c>
      <c r="B339" s="57" t="s">
        <v>935</v>
      </c>
      <c r="C339" s="57">
        <v>15</v>
      </c>
      <c r="D339" s="47">
        <v>125</v>
      </c>
      <c r="E339" s="51">
        <f t="shared" si="9"/>
        <v>1875</v>
      </c>
      <c r="F339" s="1"/>
    </row>
    <row r="340" spans="1:6" x14ac:dyDescent="0.2">
      <c r="A340" s="46">
        <v>2365</v>
      </c>
      <c r="B340" s="57" t="s">
        <v>936</v>
      </c>
      <c r="C340" s="57">
        <v>4</v>
      </c>
      <c r="D340" s="47">
        <v>1135</v>
      </c>
      <c r="E340" s="51">
        <f t="shared" si="9"/>
        <v>4540</v>
      </c>
      <c r="F340" s="1"/>
    </row>
    <row r="341" spans="1:6" x14ac:dyDescent="0.2">
      <c r="A341" s="46">
        <v>2365</v>
      </c>
      <c r="B341" s="57" t="s">
        <v>937</v>
      </c>
      <c r="C341" s="57">
        <v>1</v>
      </c>
      <c r="D341" s="47">
        <v>518</v>
      </c>
      <c r="E341" s="51">
        <f t="shared" si="9"/>
        <v>518</v>
      </c>
      <c r="F341" s="1"/>
    </row>
    <row r="342" spans="1:6" x14ac:dyDescent="0.2">
      <c r="A342" s="46">
        <v>2365</v>
      </c>
      <c r="B342" s="57" t="s">
        <v>938</v>
      </c>
      <c r="C342" s="57">
        <v>3</v>
      </c>
      <c r="D342" s="47">
        <v>570</v>
      </c>
      <c r="E342" s="51">
        <f t="shared" si="9"/>
        <v>1710</v>
      </c>
      <c r="F342" s="1"/>
    </row>
    <row r="343" spans="1:6" x14ac:dyDescent="0.2">
      <c r="A343" s="46">
        <v>2365</v>
      </c>
      <c r="B343" s="57" t="s">
        <v>939</v>
      </c>
      <c r="C343" s="57">
        <v>12</v>
      </c>
      <c r="D343" s="47">
        <v>293</v>
      </c>
      <c r="E343" s="51">
        <f t="shared" si="9"/>
        <v>3516</v>
      </c>
      <c r="F343" s="1"/>
    </row>
    <row r="344" spans="1:6" x14ac:dyDescent="0.2">
      <c r="A344" s="46">
        <v>2365</v>
      </c>
      <c r="B344" s="57" t="s">
        <v>1219</v>
      </c>
      <c r="C344" s="57">
        <v>14</v>
      </c>
      <c r="D344" s="47">
        <v>160</v>
      </c>
      <c r="E344" s="51">
        <f t="shared" si="9"/>
        <v>2240</v>
      </c>
      <c r="F344" s="1"/>
    </row>
    <row r="345" spans="1:6" x14ac:dyDescent="0.2">
      <c r="A345" s="46">
        <v>2365</v>
      </c>
      <c r="B345" s="57" t="s">
        <v>940</v>
      </c>
      <c r="C345" s="57">
        <v>7</v>
      </c>
      <c r="D345" s="47">
        <v>125</v>
      </c>
      <c r="E345" s="51">
        <f t="shared" si="9"/>
        <v>875</v>
      </c>
      <c r="F345" s="1"/>
    </row>
    <row r="346" spans="1:6" x14ac:dyDescent="0.2">
      <c r="A346" s="46">
        <v>2365</v>
      </c>
      <c r="B346" s="57" t="s">
        <v>941</v>
      </c>
      <c r="C346" s="57">
        <v>3</v>
      </c>
      <c r="D346" s="47">
        <v>2950</v>
      </c>
      <c r="E346" s="51">
        <f>C346*D346</f>
        <v>8850</v>
      </c>
      <c r="F346" s="1"/>
    </row>
    <row r="347" spans="1:6" x14ac:dyDescent="0.2">
      <c r="A347" s="46">
        <v>2365</v>
      </c>
      <c r="B347" s="57" t="s">
        <v>942</v>
      </c>
      <c r="C347" s="57">
        <v>2</v>
      </c>
      <c r="D347" s="47">
        <v>2950</v>
      </c>
      <c r="E347" s="51">
        <f t="shared" ref="E347:E378" si="10">C347*D347</f>
        <v>5900</v>
      </c>
      <c r="F347" s="1"/>
    </row>
    <row r="348" spans="1:6" x14ac:dyDescent="0.2">
      <c r="A348" s="46">
        <v>2365</v>
      </c>
      <c r="B348" s="57" t="s">
        <v>943</v>
      </c>
      <c r="C348" s="57">
        <v>2</v>
      </c>
      <c r="D348" s="47">
        <v>2950</v>
      </c>
      <c r="E348" s="51">
        <f t="shared" si="10"/>
        <v>5900</v>
      </c>
      <c r="F348" s="1"/>
    </row>
    <row r="349" spans="1:6" x14ac:dyDescent="0.2">
      <c r="A349" s="46">
        <v>2365</v>
      </c>
      <c r="B349" s="57" t="s">
        <v>944</v>
      </c>
      <c r="C349" s="57">
        <v>2</v>
      </c>
      <c r="D349" s="47">
        <v>2950</v>
      </c>
      <c r="E349" s="51">
        <f t="shared" si="10"/>
        <v>5900</v>
      </c>
      <c r="F349" s="1"/>
    </row>
    <row r="350" spans="1:6" x14ac:dyDescent="0.2">
      <c r="A350" s="46">
        <v>2365</v>
      </c>
      <c r="B350" s="57" t="s">
        <v>945</v>
      </c>
      <c r="C350" s="57">
        <v>6</v>
      </c>
      <c r="D350" s="47">
        <v>3560</v>
      </c>
      <c r="E350" s="51">
        <f t="shared" si="10"/>
        <v>21360</v>
      </c>
      <c r="F350" s="1"/>
    </row>
    <row r="351" spans="1:6" x14ac:dyDescent="0.2">
      <c r="A351" s="46">
        <v>2365</v>
      </c>
      <c r="B351" s="57" t="s">
        <v>946</v>
      </c>
      <c r="C351" s="57">
        <v>6</v>
      </c>
      <c r="D351" s="47">
        <v>3490</v>
      </c>
      <c r="E351" s="51">
        <f t="shared" si="10"/>
        <v>20940</v>
      </c>
      <c r="F351" s="1"/>
    </row>
    <row r="352" spans="1:6" x14ac:dyDescent="0.2">
      <c r="A352" s="46">
        <v>2365</v>
      </c>
      <c r="B352" s="57" t="s">
        <v>947</v>
      </c>
      <c r="C352" s="57">
        <v>3</v>
      </c>
      <c r="D352" s="47">
        <v>2950</v>
      </c>
      <c r="E352" s="51">
        <f t="shared" si="10"/>
        <v>8850</v>
      </c>
      <c r="F352" s="1"/>
    </row>
    <row r="353" spans="1:6" x14ac:dyDescent="0.2">
      <c r="A353" s="46">
        <v>2365</v>
      </c>
      <c r="B353" s="57" t="s">
        <v>946</v>
      </c>
      <c r="C353" s="57">
        <v>3</v>
      </c>
      <c r="D353" s="47">
        <v>2750</v>
      </c>
      <c r="E353" s="51">
        <f t="shared" si="10"/>
        <v>8250</v>
      </c>
      <c r="F353" s="1"/>
    </row>
    <row r="354" spans="1:6" x14ac:dyDescent="0.2">
      <c r="A354" s="46">
        <v>2365</v>
      </c>
      <c r="B354" s="57" t="s">
        <v>948</v>
      </c>
      <c r="C354" s="57">
        <v>105</v>
      </c>
      <c r="D354" s="47">
        <v>44</v>
      </c>
      <c r="E354" s="51">
        <f t="shared" si="10"/>
        <v>4620</v>
      </c>
      <c r="F354" s="1"/>
    </row>
    <row r="355" spans="1:6" x14ac:dyDescent="0.2">
      <c r="A355" s="46">
        <v>2365</v>
      </c>
      <c r="B355" s="57" t="s">
        <v>949</v>
      </c>
      <c r="C355" s="57">
        <v>39</v>
      </c>
      <c r="D355" s="47">
        <v>150</v>
      </c>
      <c r="E355" s="51">
        <f t="shared" si="10"/>
        <v>5850</v>
      </c>
      <c r="F355" s="1"/>
    </row>
    <row r="356" spans="1:6" x14ac:dyDescent="0.2">
      <c r="A356" s="46">
        <v>2365</v>
      </c>
      <c r="B356" s="57" t="s">
        <v>950</v>
      </c>
      <c r="C356" s="57">
        <v>25</v>
      </c>
      <c r="D356" s="47">
        <v>230</v>
      </c>
      <c r="E356" s="51">
        <f t="shared" si="10"/>
        <v>5750</v>
      </c>
      <c r="F356" s="1"/>
    </row>
    <row r="357" spans="1:6" x14ac:dyDescent="0.2">
      <c r="A357" s="46">
        <v>2365</v>
      </c>
      <c r="B357" s="57" t="s">
        <v>951</v>
      </c>
      <c r="C357" s="57">
        <v>50</v>
      </c>
      <c r="D357" s="47">
        <v>185</v>
      </c>
      <c r="E357" s="51">
        <f t="shared" si="10"/>
        <v>9250</v>
      </c>
      <c r="F357" s="1"/>
    </row>
    <row r="358" spans="1:6" x14ac:dyDescent="0.2">
      <c r="A358" s="46">
        <v>2365</v>
      </c>
      <c r="B358" s="57" t="s">
        <v>952</v>
      </c>
      <c r="C358" s="57">
        <v>42</v>
      </c>
      <c r="D358" s="47">
        <v>150</v>
      </c>
      <c r="E358" s="51">
        <f t="shared" si="10"/>
        <v>6300</v>
      </c>
      <c r="F358" s="1"/>
    </row>
    <row r="359" spans="1:6" x14ac:dyDescent="0.2">
      <c r="A359" s="46">
        <v>2365</v>
      </c>
      <c r="B359" s="57" t="s">
        <v>953</v>
      </c>
      <c r="C359" s="57">
        <v>18</v>
      </c>
      <c r="D359" s="47">
        <v>190</v>
      </c>
      <c r="E359" s="51">
        <f t="shared" si="10"/>
        <v>3420</v>
      </c>
      <c r="F359" s="1"/>
    </row>
    <row r="360" spans="1:6" x14ac:dyDescent="0.2">
      <c r="A360" s="46">
        <v>2365</v>
      </c>
      <c r="B360" s="57" t="s">
        <v>479</v>
      </c>
      <c r="C360" s="57">
        <v>36</v>
      </c>
      <c r="D360" s="47">
        <v>125</v>
      </c>
      <c r="E360" s="51">
        <f t="shared" si="10"/>
        <v>4500</v>
      </c>
      <c r="F360" s="1"/>
    </row>
    <row r="361" spans="1:6" x14ac:dyDescent="0.2">
      <c r="A361" s="46">
        <v>2365</v>
      </c>
      <c r="B361" s="57" t="s">
        <v>954</v>
      </c>
      <c r="C361" s="57">
        <v>33</v>
      </c>
      <c r="D361" s="47">
        <v>145</v>
      </c>
      <c r="E361" s="51">
        <f t="shared" si="10"/>
        <v>4785</v>
      </c>
      <c r="F361" s="1"/>
    </row>
    <row r="362" spans="1:6" x14ac:dyDescent="0.2">
      <c r="A362" s="46">
        <v>2365</v>
      </c>
      <c r="B362" s="57" t="s">
        <v>955</v>
      </c>
      <c r="C362" s="57">
        <v>113</v>
      </c>
      <c r="D362" s="47">
        <v>490</v>
      </c>
      <c r="E362" s="51">
        <f t="shared" si="10"/>
        <v>55370</v>
      </c>
      <c r="F362" s="1"/>
    </row>
    <row r="363" spans="1:6" x14ac:dyDescent="0.2">
      <c r="A363" s="46">
        <v>2365</v>
      </c>
      <c r="B363" s="57" t="s">
        <v>956</v>
      </c>
      <c r="C363" s="57">
        <v>23</v>
      </c>
      <c r="D363" s="47">
        <v>50</v>
      </c>
      <c r="E363" s="51">
        <f t="shared" si="10"/>
        <v>1150</v>
      </c>
      <c r="F363" s="1"/>
    </row>
    <row r="364" spans="1:6" x14ac:dyDescent="0.2">
      <c r="A364" s="46">
        <v>2365</v>
      </c>
      <c r="B364" s="57" t="s">
        <v>957</v>
      </c>
      <c r="C364" s="57">
        <v>2</v>
      </c>
      <c r="D364" s="47">
        <v>540</v>
      </c>
      <c r="E364" s="51">
        <f t="shared" si="10"/>
        <v>1080</v>
      </c>
      <c r="F364" s="1"/>
    </row>
    <row r="365" spans="1:6" x14ac:dyDescent="0.2">
      <c r="A365" s="46">
        <v>2365</v>
      </c>
      <c r="B365" s="57" t="s">
        <v>1149</v>
      </c>
      <c r="C365" s="57">
        <v>4</v>
      </c>
      <c r="D365" s="47">
        <v>80</v>
      </c>
      <c r="E365" s="51">
        <f t="shared" si="10"/>
        <v>320</v>
      </c>
      <c r="F365" s="1"/>
    </row>
    <row r="366" spans="1:6" x14ac:dyDescent="0.2">
      <c r="A366" s="46">
        <v>2365</v>
      </c>
      <c r="B366" s="48" t="s">
        <v>958</v>
      </c>
      <c r="C366" s="57">
        <v>96</v>
      </c>
      <c r="D366" s="47">
        <v>15</v>
      </c>
      <c r="E366" s="51">
        <f t="shared" si="10"/>
        <v>1440</v>
      </c>
      <c r="F366" s="1"/>
    </row>
    <row r="367" spans="1:6" x14ac:dyDescent="0.2">
      <c r="A367" s="46">
        <v>2365</v>
      </c>
      <c r="B367" s="57" t="s">
        <v>959</v>
      </c>
      <c r="C367" s="57">
        <v>24</v>
      </c>
      <c r="D367" s="47">
        <v>250</v>
      </c>
      <c r="E367" s="51">
        <f t="shared" si="10"/>
        <v>6000</v>
      </c>
      <c r="F367" s="1"/>
    </row>
    <row r="368" spans="1:6" x14ac:dyDescent="0.2">
      <c r="A368" s="46">
        <v>2365</v>
      </c>
      <c r="B368" s="57" t="s">
        <v>960</v>
      </c>
      <c r="C368" s="57">
        <v>88</v>
      </c>
      <c r="D368" s="47">
        <v>343</v>
      </c>
      <c r="E368" s="51">
        <f t="shared" si="10"/>
        <v>30184</v>
      </c>
      <c r="F368" s="1"/>
    </row>
    <row r="369" spans="1:6" x14ac:dyDescent="0.2">
      <c r="A369" s="46">
        <v>2365</v>
      </c>
      <c r="B369" s="57" t="s">
        <v>961</v>
      </c>
      <c r="C369" s="57">
        <v>37</v>
      </c>
      <c r="D369" s="47">
        <v>35</v>
      </c>
      <c r="E369" s="51">
        <f t="shared" si="10"/>
        <v>1295</v>
      </c>
      <c r="F369" s="1"/>
    </row>
    <row r="370" spans="1:6" x14ac:dyDescent="0.2">
      <c r="A370" s="46">
        <v>2365</v>
      </c>
      <c r="B370" s="57" t="s">
        <v>482</v>
      </c>
      <c r="C370" s="57">
        <v>23</v>
      </c>
      <c r="D370" s="47">
        <v>250</v>
      </c>
      <c r="E370" s="51">
        <f t="shared" si="10"/>
        <v>5750</v>
      </c>
      <c r="F370" s="1"/>
    </row>
    <row r="371" spans="1:6" x14ac:dyDescent="0.2">
      <c r="A371" s="46">
        <v>2365</v>
      </c>
      <c r="B371" s="57" t="s">
        <v>962</v>
      </c>
      <c r="C371" s="57">
        <v>104</v>
      </c>
      <c r="D371" s="47">
        <v>40</v>
      </c>
      <c r="E371" s="51">
        <f t="shared" si="10"/>
        <v>4160</v>
      </c>
      <c r="F371" s="1"/>
    </row>
    <row r="372" spans="1:6" x14ac:dyDescent="0.2">
      <c r="A372" s="46">
        <v>2365</v>
      </c>
      <c r="B372" s="57" t="s">
        <v>963</v>
      </c>
      <c r="C372" s="57">
        <v>233</v>
      </c>
      <c r="D372" s="47">
        <v>250</v>
      </c>
      <c r="E372" s="51">
        <f t="shared" si="10"/>
        <v>58250</v>
      </c>
      <c r="F372" s="1"/>
    </row>
    <row r="373" spans="1:6" x14ac:dyDescent="0.2">
      <c r="A373" s="46">
        <v>2365</v>
      </c>
      <c r="B373" s="57" t="s">
        <v>964</v>
      </c>
      <c r="C373" s="57">
        <v>280</v>
      </c>
      <c r="D373" s="47">
        <v>400</v>
      </c>
      <c r="E373" s="51">
        <f t="shared" si="10"/>
        <v>112000</v>
      </c>
      <c r="F373" s="1"/>
    </row>
    <row r="374" spans="1:6" x14ac:dyDescent="0.2">
      <c r="A374" s="46">
        <v>2365</v>
      </c>
      <c r="B374" s="57" t="s">
        <v>1148</v>
      </c>
      <c r="C374" s="57">
        <v>20</v>
      </c>
      <c r="D374" s="47">
        <v>75</v>
      </c>
      <c r="E374" s="51">
        <f t="shared" si="10"/>
        <v>1500</v>
      </c>
      <c r="F374" s="1"/>
    </row>
    <row r="375" spans="1:6" x14ac:dyDescent="0.2">
      <c r="A375" s="46">
        <v>2365</v>
      </c>
      <c r="B375" s="57" t="s">
        <v>965</v>
      </c>
      <c r="C375" s="57">
        <v>284</v>
      </c>
      <c r="D375" s="47">
        <v>352</v>
      </c>
      <c r="E375" s="51">
        <f t="shared" si="10"/>
        <v>99968</v>
      </c>
      <c r="F375" s="1"/>
    </row>
    <row r="376" spans="1:6" x14ac:dyDescent="0.2">
      <c r="A376" s="46">
        <v>2365</v>
      </c>
      <c r="B376" s="57" t="s">
        <v>966</v>
      </c>
      <c r="C376" s="57">
        <v>337</v>
      </c>
      <c r="D376" s="47">
        <v>450</v>
      </c>
      <c r="E376" s="51">
        <f t="shared" si="10"/>
        <v>151650</v>
      </c>
      <c r="F376" s="1"/>
    </row>
    <row r="377" spans="1:6" x14ac:dyDescent="0.2">
      <c r="A377" s="46">
        <v>2365</v>
      </c>
      <c r="B377" s="57" t="s">
        <v>967</v>
      </c>
      <c r="C377" s="57">
        <v>5</v>
      </c>
      <c r="D377" s="47">
        <v>350</v>
      </c>
      <c r="E377" s="51">
        <f t="shared" si="10"/>
        <v>1750</v>
      </c>
      <c r="F377" s="1"/>
    </row>
    <row r="378" spans="1:6" x14ac:dyDescent="0.2">
      <c r="A378" s="46">
        <v>2365</v>
      </c>
      <c r="B378" s="57" t="s">
        <v>968</v>
      </c>
      <c r="C378" s="57">
        <v>25</v>
      </c>
      <c r="D378" s="47">
        <v>300</v>
      </c>
      <c r="E378" s="51">
        <f t="shared" si="10"/>
        <v>7500</v>
      </c>
      <c r="F378" s="1"/>
    </row>
    <row r="379" spans="1:6" x14ac:dyDescent="0.2">
      <c r="A379" s="46">
        <v>2365</v>
      </c>
      <c r="B379" s="57" t="s">
        <v>969</v>
      </c>
      <c r="C379" s="57">
        <v>3</v>
      </c>
      <c r="D379" s="47">
        <v>1175</v>
      </c>
      <c r="E379" s="51">
        <f>C379*D379</f>
        <v>3525</v>
      </c>
      <c r="F379" s="1"/>
    </row>
    <row r="380" spans="1:6" x14ac:dyDescent="0.2">
      <c r="A380" s="46">
        <v>2365</v>
      </c>
      <c r="B380" s="57" t="s">
        <v>970</v>
      </c>
      <c r="C380" s="57">
        <v>6</v>
      </c>
      <c r="D380" s="47">
        <v>1900</v>
      </c>
      <c r="E380" s="51">
        <f t="shared" ref="E380:E411" si="11">C380*D380</f>
        <v>11400</v>
      </c>
      <c r="F380" s="1"/>
    </row>
    <row r="381" spans="1:6" x14ac:dyDescent="0.2">
      <c r="A381" s="46">
        <v>2365</v>
      </c>
      <c r="B381" s="57" t="s">
        <v>971</v>
      </c>
      <c r="C381" s="57">
        <v>70</v>
      </c>
      <c r="D381" s="47">
        <v>600</v>
      </c>
      <c r="E381" s="51">
        <f t="shared" si="11"/>
        <v>42000</v>
      </c>
      <c r="F381" s="1"/>
    </row>
    <row r="382" spans="1:6" x14ac:dyDescent="0.2">
      <c r="A382" s="46">
        <v>2365</v>
      </c>
      <c r="B382" s="57" t="s">
        <v>972</v>
      </c>
      <c r="C382" s="57">
        <v>21</v>
      </c>
      <c r="D382" s="47">
        <v>380</v>
      </c>
      <c r="E382" s="51">
        <f t="shared" si="11"/>
        <v>7980</v>
      </c>
      <c r="F382" s="1"/>
    </row>
    <row r="383" spans="1:6" x14ac:dyDescent="0.2">
      <c r="A383" s="46">
        <v>2365</v>
      </c>
      <c r="B383" s="57" t="s">
        <v>973</v>
      </c>
      <c r="C383" s="57">
        <v>228</v>
      </c>
      <c r="D383" s="47">
        <v>155</v>
      </c>
      <c r="E383" s="51">
        <f t="shared" si="11"/>
        <v>35340</v>
      </c>
      <c r="F383" s="1"/>
    </row>
    <row r="384" spans="1:6" x14ac:dyDescent="0.2">
      <c r="A384" s="46">
        <v>2365</v>
      </c>
      <c r="B384" s="57" t="s">
        <v>974</v>
      </c>
      <c r="C384" s="57">
        <v>162</v>
      </c>
      <c r="D384" s="47">
        <v>414</v>
      </c>
      <c r="E384" s="51">
        <f t="shared" si="11"/>
        <v>67068</v>
      </c>
      <c r="F384" s="1"/>
    </row>
    <row r="385" spans="1:6" x14ac:dyDescent="0.2">
      <c r="A385" s="46">
        <v>2365</v>
      </c>
      <c r="B385" s="57" t="s">
        <v>975</v>
      </c>
      <c r="C385" s="57">
        <v>17</v>
      </c>
      <c r="D385" s="47">
        <v>165</v>
      </c>
      <c r="E385" s="51">
        <f t="shared" si="11"/>
        <v>2805</v>
      </c>
      <c r="F385" s="1"/>
    </row>
    <row r="386" spans="1:6" x14ac:dyDescent="0.2">
      <c r="A386" s="46">
        <v>2365</v>
      </c>
      <c r="B386" s="57" t="s">
        <v>976</v>
      </c>
      <c r="C386" s="57">
        <v>11</v>
      </c>
      <c r="D386" s="47">
        <v>350</v>
      </c>
      <c r="E386" s="51">
        <f t="shared" si="11"/>
        <v>3850</v>
      </c>
      <c r="F386" s="1"/>
    </row>
    <row r="387" spans="1:6" x14ac:dyDescent="0.2">
      <c r="A387" s="46">
        <v>2365</v>
      </c>
      <c r="B387" s="57" t="s">
        <v>977</v>
      </c>
      <c r="C387" s="57">
        <v>63</v>
      </c>
      <c r="D387" s="47">
        <v>650</v>
      </c>
      <c r="E387" s="51">
        <f t="shared" si="11"/>
        <v>40950</v>
      </c>
      <c r="F387" s="1"/>
    </row>
    <row r="388" spans="1:6" x14ac:dyDescent="0.2">
      <c r="A388" s="46">
        <v>2365</v>
      </c>
      <c r="B388" s="57" t="s">
        <v>978</v>
      </c>
      <c r="C388" s="57">
        <v>7</v>
      </c>
      <c r="D388" s="47">
        <v>2970</v>
      </c>
      <c r="E388" s="51">
        <f t="shared" si="11"/>
        <v>20790</v>
      </c>
      <c r="F388" s="1"/>
    </row>
    <row r="389" spans="1:6" x14ac:dyDescent="0.2">
      <c r="A389" s="46">
        <v>2365</v>
      </c>
      <c r="B389" s="57" t="s">
        <v>979</v>
      </c>
      <c r="C389" s="57">
        <v>1</v>
      </c>
      <c r="D389" s="47">
        <v>8000</v>
      </c>
      <c r="E389" s="51">
        <f t="shared" si="11"/>
        <v>8000</v>
      </c>
      <c r="F389" s="1"/>
    </row>
    <row r="390" spans="1:6" x14ac:dyDescent="0.2">
      <c r="A390" s="46">
        <v>2365</v>
      </c>
      <c r="B390" s="57" t="s">
        <v>980</v>
      </c>
      <c r="C390" s="57">
        <v>1</v>
      </c>
      <c r="D390" s="47">
        <v>10900</v>
      </c>
      <c r="E390" s="51">
        <f t="shared" si="11"/>
        <v>10900</v>
      </c>
      <c r="F390" s="1"/>
    </row>
    <row r="391" spans="1:6" x14ac:dyDescent="0.2">
      <c r="A391" s="46">
        <v>2365</v>
      </c>
      <c r="B391" s="57" t="s">
        <v>981</v>
      </c>
      <c r="C391" s="57">
        <v>1</v>
      </c>
      <c r="D391" s="47">
        <v>7044</v>
      </c>
      <c r="E391" s="51">
        <f t="shared" si="11"/>
        <v>7044</v>
      </c>
      <c r="F391" s="1"/>
    </row>
    <row r="392" spans="1:6" x14ac:dyDescent="0.2">
      <c r="A392" s="46">
        <v>2365</v>
      </c>
      <c r="B392" s="57" t="s">
        <v>982</v>
      </c>
      <c r="C392" s="57">
        <v>5</v>
      </c>
      <c r="D392" s="47">
        <v>150</v>
      </c>
      <c r="E392" s="51">
        <f t="shared" si="11"/>
        <v>750</v>
      </c>
      <c r="F392" s="1"/>
    </row>
    <row r="393" spans="1:6" x14ac:dyDescent="0.2">
      <c r="A393" s="46">
        <v>2365</v>
      </c>
      <c r="B393" s="57" t="s">
        <v>983</v>
      </c>
      <c r="C393" s="57">
        <v>71</v>
      </c>
      <c r="D393" s="47">
        <v>490</v>
      </c>
      <c r="E393" s="51">
        <f t="shared" si="11"/>
        <v>34790</v>
      </c>
      <c r="F393" s="1"/>
    </row>
    <row r="394" spans="1:6" x14ac:dyDescent="0.2">
      <c r="A394" s="46">
        <v>2365</v>
      </c>
      <c r="B394" s="57" t="s">
        <v>984</v>
      </c>
      <c r="C394" s="57">
        <v>60</v>
      </c>
      <c r="D394" s="47">
        <v>475</v>
      </c>
      <c r="E394" s="51">
        <f t="shared" si="11"/>
        <v>28500</v>
      </c>
      <c r="F394" s="1"/>
    </row>
    <row r="395" spans="1:6" x14ac:dyDescent="0.2">
      <c r="A395" s="46">
        <v>2365</v>
      </c>
      <c r="B395" s="57" t="s">
        <v>985</v>
      </c>
      <c r="C395" s="57">
        <v>60</v>
      </c>
      <c r="D395" s="47">
        <v>45</v>
      </c>
      <c r="E395" s="51">
        <f t="shared" si="11"/>
        <v>2700</v>
      </c>
      <c r="F395" s="1"/>
    </row>
    <row r="396" spans="1:6" x14ac:dyDescent="0.2">
      <c r="A396" s="46">
        <v>2365</v>
      </c>
      <c r="B396" s="57" t="s">
        <v>986</v>
      </c>
      <c r="C396" s="57">
        <v>71</v>
      </c>
      <c r="D396" s="47">
        <v>70</v>
      </c>
      <c r="E396" s="51">
        <f t="shared" si="11"/>
        <v>4970</v>
      </c>
      <c r="F396" s="1"/>
    </row>
    <row r="397" spans="1:6" x14ac:dyDescent="0.2">
      <c r="A397" s="46">
        <v>2365</v>
      </c>
      <c r="B397" s="57" t="s">
        <v>987</v>
      </c>
      <c r="C397" s="57">
        <v>31</v>
      </c>
      <c r="D397" s="47">
        <v>150</v>
      </c>
      <c r="E397" s="51">
        <f t="shared" si="11"/>
        <v>4650</v>
      </c>
      <c r="F397" s="1"/>
    </row>
    <row r="398" spans="1:6" x14ac:dyDescent="0.2">
      <c r="A398" s="46">
        <v>2365</v>
      </c>
      <c r="B398" s="57" t="s">
        <v>988</v>
      </c>
      <c r="C398" s="57">
        <v>316</v>
      </c>
      <c r="D398" s="47">
        <v>185</v>
      </c>
      <c r="E398" s="51">
        <f t="shared" si="11"/>
        <v>58460</v>
      </c>
      <c r="F398" s="1"/>
    </row>
    <row r="399" spans="1:6" x14ac:dyDescent="0.2">
      <c r="A399" s="46">
        <v>2365</v>
      </c>
      <c r="B399" s="57" t="s">
        <v>989</v>
      </c>
      <c r="C399" s="57">
        <v>60</v>
      </c>
      <c r="D399" s="47">
        <v>425</v>
      </c>
      <c r="E399" s="51">
        <f t="shared" si="11"/>
        <v>25500</v>
      </c>
      <c r="F399" s="1"/>
    </row>
    <row r="400" spans="1:6" x14ac:dyDescent="0.2">
      <c r="A400" s="46">
        <v>2365</v>
      </c>
      <c r="B400" s="57" t="s">
        <v>990</v>
      </c>
      <c r="C400" s="57">
        <v>325</v>
      </c>
      <c r="D400" s="47">
        <v>165</v>
      </c>
      <c r="E400" s="51">
        <f t="shared" si="11"/>
        <v>53625</v>
      </c>
      <c r="F400" s="1"/>
    </row>
    <row r="401" spans="1:6" x14ac:dyDescent="0.2">
      <c r="A401" s="46">
        <v>2365</v>
      </c>
      <c r="B401" s="57" t="s">
        <v>14</v>
      </c>
      <c r="C401" s="57">
        <v>31</v>
      </c>
      <c r="D401" s="47">
        <v>40</v>
      </c>
      <c r="E401" s="51">
        <f t="shared" si="11"/>
        <v>1240</v>
      </c>
      <c r="F401" s="1"/>
    </row>
    <row r="402" spans="1:6" x14ac:dyDescent="0.2">
      <c r="A402" s="46">
        <v>2365</v>
      </c>
      <c r="B402" s="57" t="s">
        <v>1194</v>
      </c>
      <c r="C402" s="57">
        <v>8850</v>
      </c>
      <c r="D402" s="47">
        <v>1.99</v>
      </c>
      <c r="E402" s="51">
        <f t="shared" si="11"/>
        <v>17611.5</v>
      </c>
      <c r="F402" s="1"/>
    </row>
    <row r="403" spans="1:6" x14ac:dyDescent="0.2">
      <c r="A403" s="46">
        <v>2365</v>
      </c>
      <c r="B403" s="57" t="s">
        <v>1195</v>
      </c>
      <c r="C403" s="57">
        <v>9000</v>
      </c>
      <c r="D403" s="47">
        <v>1.99</v>
      </c>
      <c r="E403" s="51">
        <f t="shared" si="11"/>
        <v>17910</v>
      </c>
      <c r="F403" s="1"/>
    </row>
    <row r="404" spans="1:6" x14ac:dyDescent="0.2">
      <c r="A404" s="46">
        <v>2365</v>
      </c>
      <c r="B404" s="57" t="s">
        <v>991</v>
      </c>
      <c r="C404" s="57">
        <v>6650</v>
      </c>
      <c r="D404" s="47">
        <v>2</v>
      </c>
      <c r="E404" s="51">
        <f t="shared" si="11"/>
        <v>13300</v>
      </c>
      <c r="F404" s="1"/>
    </row>
    <row r="405" spans="1:6" x14ac:dyDescent="0.2">
      <c r="A405" s="46">
        <v>2365</v>
      </c>
      <c r="B405" s="57" t="s">
        <v>992</v>
      </c>
      <c r="C405" s="57">
        <v>9600</v>
      </c>
      <c r="D405" s="47">
        <v>3.45</v>
      </c>
      <c r="E405" s="51">
        <f t="shared" si="11"/>
        <v>33120</v>
      </c>
      <c r="F405" s="1"/>
    </row>
    <row r="406" spans="1:6" x14ac:dyDescent="0.2">
      <c r="A406" s="46">
        <v>2365</v>
      </c>
      <c r="B406" s="57" t="s">
        <v>993</v>
      </c>
      <c r="C406" s="57">
        <v>539</v>
      </c>
      <c r="D406" s="47">
        <v>10</v>
      </c>
      <c r="E406" s="51">
        <f t="shared" si="11"/>
        <v>5390</v>
      </c>
      <c r="F406" s="1"/>
    </row>
    <row r="407" spans="1:6" x14ac:dyDescent="0.2">
      <c r="A407" s="46">
        <v>2365</v>
      </c>
      <c r="B407" s="57" t="s">
        <v>584</v>
      </c>
      <c r="C407" s="57">
        <v>16</v>
      </c>
      <c r="D407" s="47">
        <v>65</v>
      </c>
      <c r="E407" s="51">
        <f t="shared" si="11"/>
        <v>1040</v>
      </c>
      <c r="F407" s="1"/>
    </row>
    <row r="408" spans="1:6" x14ac:dyDescent="0.2">
      <c r="A408" s="46">
        <v>2365</v>
      </c>
      <c r="B408" s="57" t="s">
        <v>994</v>
      </c>
      <c r="C408" s="57">
        <v>9475</v>
      </c>
      <c r="D408" s="47">
        <v>0.81</v>
      </c>
      <c r="E408" s="51">
        <f t="shared" si="11"/>
        <v>7674.7500000000009</v>
      </c>
      <c r="F408" s="1"/>
    </row>
    <row r="409" spans="1:6" x14ac:dyDescent="0.2">
      <c r="A409" s="46">
        <v>2365</v>
      </c>
      <c r="B409" s="57" t="s">
        <v>1141</v>
      </c>
      <c r="C409" s="57">
        <v>3500</v>
      </c>
      <c r="D409" s="47">
        <v>1.35</v>
      </c>
      <c r="E409" s="51">
        <f t="shared" si="11"/>
        <v>4725</v>
      </c>
      <c r="F409" s="1"/>
    </row>
    <row r="410" spans="1:6" x14ac:dyDescent="0.2">
      <c r="A410" s="46">
        <v>2365</v>
      </c>
      <c r="B410" s="57" t="s">
        <v>996</v>
      </c>
      <c r="C410" s="57">
        <v>3000</v>
      </c>
      <c r="D410" s="47">
        <v>2</v>
      </c>
      <c r="E410" s="51">
        <f t="shared" si="11"/>
        <v>6000</v>
      </c>
      <c r="F410" s="1"/>
    </row>
    <row r="411" spans="1:6" x14ac:dyDescent="0.2">
      <c r="A411" s="46">
        <v>2365</v>
      </c>
      <c r="B411" s="57" t="s">
        <v>997</v>
      </c>
      <c r="C411" s="57">
        <v>2</v>
      </c>
      <c r="D411" s="47">
        <v>2350</v>
      </c>
      <c r="E411" s="51">
        <f t="shared" si="11"/>
        <v>4700</v>
      </c>
      <c r="F411" s="1"/>
    </row>
    <row r="412" spans="1:6" x14ac:dyDescent="0.2">
      <c r="A412" s="46">
        <v>2365</v>
      </c>
      <c r="B412" s="57" t="s">
        <v>998</v>
      </c>
      <c r="C412" s="57">
        <v>22000</v>
      </c>
      <c r="D412" s="47">
        <v>1</v>
      </c>
      <c r="E412" s="51">
        <f>C412*D412</f>
        <v>22000</v>
      </c>
      <c r="F412" s="1"/>
    </row>
    <row r="413" spans="1:6" x14ac:dyDescent="0.2">
      <c r="A413" s="46">
        <v>2365</v>
      </c>
      <c r="B413" s="57" t="s">
        <v>999</v>
      </c>
      <c r="C413" s="57">
        <v>1600</v>
      </c>
      <c r="D413" s="47">
        <v>1</v>
      </c>
      <c r="E413" s="51">
        <f t="shared" ref="E413:E444" si="12">C413*D413</f>
        <v>1600</v>
      </c>
      <c r="F413" s="1"/>
    </row>
    <row r="414" spans="1:6" x14ac:dyDescent="0.2">
      <c r="A414" s="46">
        <v>2365</v>
      </c>
      <c r="B414" s="57" t="s">
        <v>1000</v>
      </c>
      <c r="C414" s="57">
        <v>1000</v>
      </c>
      <c r="D414" s="47">
        <v>1</v>
      </c>
      <c r="E414" s="51">
        <f t="shared" si="12"/>
        <v>1000</v>
      </c>
      <c r="F414" s="1"/>
    </row>
    <row r="415" spans="1:6" x14ac:dyDescent="0.2">
      <c r="A415" s="46">
        <v>2365</v>
      </c>
      <c r="B415" s="57" t="s">
        <v>1142</v>
      </c>
      <c r="C415" s="57">
        <v>960</v>
      </c>
      <c r="D415" s="47">
        <v>1.6</v>
      </c>
      <c r="E415" s="51">
        <f t="shared" si="12"/>
        <v>1536</v>
      </c>
      <c r="F415" s="1"/>
    </row>
    <row r="416" spans="1:6" x14ac:dyDescent="0.2">
      <c r="A416" s="46">
        <v>2365</v>
      </c>
      <c r="B416" s="57" t="s">
        <v>995</v>
      </c>
      <c r="C416" s="57">
        <v>34300</v>
      </c>
      <c r="D416" s="47">
        <v>1</v>
      </c>
      <c r="E416" s="51">
        <f t="shared" si="12"/>
        <v>34300</v>
      </c>
      <c r="F416" s="1"/>
    </row>
    <row r="417" spans="1:6" x14ac:dyDescent="0.2">
      <c r="A417" s="46">
        <v>2365</v>
      </c>
      <c r="B417" s="57" t="s">
        <v>1143</v>
      </c>
      <c r="C417" s="57">
        <v>1</v>
      </c>
      <c r="D417" s="47">
        <v>2900</v>
      </c>
      <c r="E417" s="51">
        <f t="shared" si="12"/>
        <v>2900</v>
      </c>
      <c r="F417" s="1"/>
    </row>
    <row r="418" spans="1:6" x14ac:dyDescent="0.2">
      <c r="A418" s="46">
        <v>2365</v>
      </c>
      <c r="B418" s="57" t="s">
        <v>1002</v>
      </c>
      <c r="C418" s="57">
        <v>3</v>
      </c>
      <c r="D418" s="47">
        <v>225</v>
      </c>
      <c r="E418" s="51">
        <f t="shared" si="12"/>
        <v>675</v>
      </c>
      <c r="F418" s="1"/>
    </row>
    <row r="419" spans="1:6" x14ac:dyDescent="0.2">
      <c r="A419" s="46">
        <v>2365</v>
      </c>
      <c r="B419" s="57" t="s">
        <v>1003</v>
      </c>
      <c r="C419" s="57">
        <v>6</v>
      </c>
      <c r="D419" s="47">
        <v>4775</v>
      </c>
      <c r="E419" s="51">
        <f t="shared" si="12"/>
        <v>28650</v>
      </c>
      <c r="F419" s="1"/>
    </row>
    <row r="420" spans="1:6" x14ac:dyDescent="0.2">
      <c r="A420" s="46">
        <v>2365</v>
      </c>
      <c r="B420" s="57" t="s">
        <v>1004</v>
      </c>
      <c r="C420" s="57">
        <v>5</v>
      </c>
      <c r="D420" s="47">
        <v>2590</v>
      </c>
      <c r="E420" s="51">
        <f t="shared" si="12"/>
        <v>12950</v>
      </c>
      <c r="F420" s="1"/>
    </row>
    <row r="421" spans="1:6" x14ac:dyDescent="0.2">
      <c r="A421" s="46">
        <v>2365</v>
      </c>
      <c r="B421" s="57" t="s">
        <v>1005</v>
      </c>
      <c r="C421" s="57">
        <v>72</v>
      </c>
      <c r="D421" s="47">
        <v>574</v>
      </c>
      <c r="E421" s="51">
        <f t="shared" si="12"/>
        <v>41328</v>
      </c>
      <c r="F421" s="1"/>
    </row>
    <row r="422" spans="1:6" x14ac:dyDescent="0.2">
      <c r="A422" s="46">
        <v>2365</v>
      </c>
      <c r="B422" s="57" t="s">
        <v>1006</v>
      </c>
      <c r="C422" s="57">
        <v>29</v>
      </c>
      <c r="D422" s="47">
        <v>200</v>
      </c>
      <c r="E422" s="51">
        <f t="shared" si="12"/>
        <v>5800</v>
      </c>
      <c r="F422" s="1"/>
    </row>
    <row r="423" spans="1:6" x14ac:dyDescent="0.2">
      <c r="A423" s="46">
        <v>2365</v>
      </c>
      <c r="B423" s="57" t="s">
        <v>1220</v>
      </c>
      <c r="C423" s="57">
        <v>5</v>
      </c>
      <c r="D423" s="47">
        <v>350</v>
      </c>
      <c r="E423" s="51">
        <f t="shared" si="12"/>
        <v>1750</v>
      </c>
      <c r="F423" s="1"/>
    </row>
    <row r="424" spans="1:6" x14ac:dyDescent="0.2">
      <c r="A424" s="46">
        <v>2365</v>
      </c>
      <c r="B424" s="57" t="s">
        <v>1137</v>
      </c>
      <c r="C424" s="57">
        <v>81</v>
      </c>
      <c r="D424" s="47">
        <v>150</v>
      </c>
      <c r="E424" s="51">
        <f t="shared" si="12"/>
        <v>12150</v>
      </c>
      <c r="F424" s="1"/>
    </row>
    <row r="425" spans="1:6" x14ac:dyDescent="0.2">
      <c r="A425" s="46">
        <v>2365</v>
      </c>
      <c r="B425" s="57" t="s">
        <v>1138</v>
      </c>
      <c r="C425" s="57">
        <v>8</v>
      </c>
      <c r="D425" s="47">
        <v>550</v>
      </c>
      <c r="E425" s="51">
        <f t="shared" si="12"/>
        <v>4400</v>
      </c>
      <c r="F425" s="1"/>
    </row>
    <row r="426" spans="1:6" x14ac:dyDescent="0.2">
      <c r="A426" s="46">
        <v>2365</v>
      </c>
      <c r="B426" s="57" t="s">
        <v>1007</v>
      </c>
      <c r="C426" s="57">
        <v>1</v>
      </c>
      <c r="D426" s="47">
        <v>175</v>
      </c>
      <c r="E426" s="51">
        <f t="shared" si="12"/>
        <v>175</v>
      </c>
      <c r="F426" s="1"/>
    </row>
    <row r="427" spans="1:6" x14ac:dyDescent="0.2">
      <c r="A427" s="46">
        <v>2365</v>
      </c>
      <c r="B427" s="57" t="s">
        <v>1139</v>
      </c>
      <c r="C427" s="57">
        <v>28</v>
      </c>
      <c r="D427" s="47">
        <v>175</v>
      </c>
      <c r="E427" s="51">
        <f t="shared" si="12"/>
        <v>4900</v>
      </c>
      <c r="F427" s="1"/>
    </row>
    <row r="428" spans="1:6" x14ac:dyDescent="0.2">
      <c r="A428" s="46">
        <v>2365</v>
      </c>
      <c r="B428" s="57" t="s">
        <v>1140</v>
      </c>
      <c r="C428" s="57">
        <v>11</v>
      </c>
      <c r="D428" s="47">
        <v>225</v>
      </c>
      <c r="E428" s="51">
        <f t="shared" si="12"/>
        <v>2475</v>
      </c>
      <c r="F428" s="1"/>
    </row>
    <row r="429" spans="1:6" x14ac:dyDescent="0.2">
      <c r="A429" s="46">
        <v>2365</v>
      </c>
      <c r="B429" s="57" t="s">
        <v>1008</v>
      </c>
      <c r="C429" s="57">
        <v>3</v>
      </c>
      <c r="D429" s="47">
        <v>175</v>
      </c>
      <c r="E429" s="51">
        <f t="shared" si="12"/>
        <v>525</v>
      </c>
      <c r="F429" s="1"/>
    </row>
    <row r="430" spans="1:6" x14ac:dyDescent="0.2">
      <c r="A430" s="46">
        <v>2365</v>
      </c>
      <c r="B430" s="57" t="s">
        <v>1135</v>
      </c>
      <c r="C430" s="57">
        <v>13</v>
      </c>
      <c r="D430" s="47">
        <v>250</v>
      </c>
      <c r="E430" s="51">
        <f t="shared" si="12"/>
        <v>3250</v>
      </c>
      <c r="F430" s="1"/>
    </row>
    <row r="431" spans="1:6" x14ac:dyDescent="0.2">
      <c r="A431" s="46">
        <v>2365</v>
      </c>
      <c r="B431" s="57" t="s">
        <v>1136</v>
      </c>
      <c r="C431" s="57">
        <v>13</v>
      </c>
      <c r="D431" s="47">
        <v>125</v>
      </c>
      <c r="E431" s="51">
        <f t="shared" si="12"/>
        <v>1625</v>
      </c>
      <c r="F431" s="1"/>
    </row>
    <row r="432" spans="1:6" x14ac:dyDescent="0.2">
      <c r="A432" s="46">
        <v>2365</v>
      </c>
      <c r="B432" s="57" t="s">
        <v>1123</v>
      </c>
      <c r="C432" s="57">
        <v>21</v>
      </c>
      <c r="D432" s="47">
        <v>125</v>
      </c>
      <c r="E432" s="51">
        <f t="shared" si="12"/>
        <v>2625</v>
      </c>
      <c r="F432" s="1"/>
    </row>
    <row r="433" spans="1:6" x14ac:dyDescent="0.2">
      <c r="A433" s="46">
        <v>2365</v>
      </c>
      <c r="B433" s="57" t="s">
        <v>1124</v>
      </c>
      <c r="C433" s="57">
        <v>25</v>
      </c>
      <c r="D433" s="47">
        <v>30</v>
      </c>
      <c r="E433" s="51">
        <f t="shared" si="12"/>
        <v>750</v>
      </c>
      <c r="F433" s="1"/>
    </row>
    <row r="434" spans="1:6" x14ac:dyDescent="0.2">
      <c r="A434" s="46">
        <v>2365</v>
      </c>
      <c r="B434" s="57" t="s">
        <v>1134</v>
      </c>
      <c r="C434" s="57">
        <v>33</v>
      </c>
      <c r="D434" s="47">
        <v>16</v>
      </c>
      <c r="E434" s="51">
        <f t="shared" si="12"/>
        <v>528</v>
      </c>
      <c r="F434" s="1"/>
    </row>
    <row r="435" spans="1:6" x14ac:dyDescent="0.2">
      <c r="A435" s="46">
        <v>2365</v>
      </c>
      <c r="B435" s="57" t="s">
        <v>1133</v>
      </c>
      <c r="C435" s="57">
        <v>38</v>
      </c>
      <c r="D435" s="47">
        <v>30</v>
      </c>
      <c r="E435" s="51">
        <f t="shared" si="12"/>
        <v>1140</v>
      </c>
      <c r="F435" s="1"/>
    </row>
    <row r="436" spans="1:6" x14ac:dyDescent="0.2">
      <c r="A436" s="46">
        <v>2365</v>
      </c>
      <c r="B436" s="57" t="s">
        <v>1132</v>
      </c>
      <c r="C436" s="57">
        <v>37</v>
      </c>
      <c r="D436" s="47">
        <v>150</v>
      </c>
      <c r="E436" s="51">
        <f t="shared" si="12"/>
        <v>5550</v>
      </c>
      <c r="F436" s="1"/>
    </row>
    <row r="437" spans="1:6" x14ac:dyDescent="0.2">
      <c r="A437" s="46">
        <v>2365</v>
      </c>
      <c r="B437" s="57" t="s">
        <v>1131</v>
      </c>
      <c r="C437" s="57">
        <v>33</v>
      </c>
      <c r="D437" s="47">
        <v>125</v>
      </c>
      <c r="E437" s="51">
        <f t="shared" si="12"/>
        <v>4125</v>
      </c>
      <c r="F437" s="1"/>
    </row>
    <row r="438" spans="1:6" x14ac:dyDescent="0.2">
      <c r="A438" s="46">
        <v>2365</v>
      </c>
      <c r="B438" s="57" t="s">
        <v>1130</v>
      </c>
      <c r="C438" s="57">
        <v>64</v>
      </c>
      <c r="D438" s="47">
        <v>60</v>
      </c>
      <c r="E438" s="51">
        <f t="shared" si="12"/>
        <v>3840</v>
      </c>
      <c r="F438" s="1"/>
    </row>
    <row r="439" spans="1:6" x14ac:dyDescent="0.2">
      <c r="A439" s="46">
        <v>2365</v>
      </c>
      <c r="B439" s="57" t="s">
        <v>1196</v>
      </c>
      <c r="C439" s="57">
        <v>3</v>
      </c>
      <c r="D439" s="47">
        <v>65</v>
      </c>
      <c r="E439" s="51">
        <f t="shared" si="12"/>
        <v>195</v>
      </c>
      <c r="F439" s="1"/>
    </row>
    <row r="440" spans="1:6" x14ac:dyDescent="0.2">
      <c r="A440" s="46">
        <v>2365</v>
      </c>
      <c r="B440" s="57" t="s">
        <v>1129</v>
      </c>
      <c r="C440" s="57">
        <v>3</v>
      </c>
      <c r="D440" s="47">
        <v>50</v>
      </c>
      <c r="E440" s="51">
        <f t="shared" si="12"/>
        <v>150</v>
      </c>
      <c r="F440" s="1"/>
    </row>
    <row r="441" spans="1:6" x14ac:dyDescent="0.2">
      <c r="A441" s="46">
        <v>2365</v>
      </c>
      <c r="B441" s="57" t="s">
        <v>1128</v>
      </c>
      <c r="C441" s="57">
        <v>1</v>
      </c>
      <c r="D441" s="47">
        <v>90</v>
      </c>
      <c r="E441" s="51">
        <f t="shared" si="12"/>
        <v>90</v>
      </c>
      <c r="F441" s="1"/>
    </row>
    <row r="442" spans="1:6" x14ac:dyDescent="0.2">
      <c r="A442" s="46">
        <v>2365</v>
      </c>
      <c r="B442" s="57" t="s">
        <v>1127</v>
      </c>
      <c r="C442" s="57">
        <v>1</v>
      </c>
      <c r="D442" s="47">
        <v>100</v>
      </c>
      <c r="E442" s="51">
        <f t="shared" si="12"/>
        <v>100</v>
      </c>
      <c r="F442" s="1"/>
    </row>
    <row r="443" spans="1:6" x14ac:dyDescent="0.2">
      <c r="A443" s="46">
        <v>2365</v>
      </c>
      <c r="B443" s="57" t="s">
        <v>1126</v>
      </c>
      <c r="C443" s="57">
        <v>11</v>
      </c>
      <c r="D443" s="47">
        <v>30</v>
      </c>
      <c r="E443" s="51">
        <f t="shared" si="12"/>
        <v>330</v>
      </c>
      <c r="F443" s="1"/>
    </row>
    <row r="444" spans="1:6" x14ac:dyDescent="0.2">
      <c r="A444" s="46">
        <v>2365</v>
      </c>
      <c r="B444" s="57" t="s">
        <v>1125</v>
      </c>
      <c r="C444" s="57">
        <v>2</v>
      </c>
      <c r="D444" s="47">
        <v>75</v>
      </c>
      <c r="E444" s="51">
        <f t="shared" si="12"/>
        <v>150</v>
      </c>
      <c r="F444" s="1"/>
    </row>
    <row r="445" spans="1:6" x14ac:dyDescent="0.2">
      <c r="A445" s="46">
        <v>2365</v>
      </c>
      <c r="B445" s="57" t="s">
        <v>1197</v>
      </c>
      <c r="C445" s="57">
        <v>2</v>
      </c>
      <c r="D445" s="47">
        <v>125</v>
      </c>
      <c r="E445" s="51">
        <f>C445*D445</f>
        <v>250</v>
      </c>
      <c r="F445" s="1"/>
    </row>
    <row r="446" spans="1:6" x14ac:dyDescent="0.2">
      <c r="A446" s="46">
        <v>2365</v>
      </c>
      <c r="B446" s="57" t="s">
        <v>1009</v>
      </c>
      <c r="C446" s="57">
        <v>3</v>
      </c>
      <c r="D446" s="47">
        <v>50</v>
      </c>
      <c r="E446" s="51">
        <f t="shared" ref="E446:E476" si="13">C446*D446</f>
        <v>150</v>
      </c>
      <c r="F446" s="1"/>
    </row>
    <row r="447" spans="1:6" x14ac:dyDescent="0.2">
      <c r="A447" s="46">
        <v>2365</v>
      </c>
      <c r="B447" s="57" t="s">
        <v>1221</v>
      </c>
      <c r="C447" s="57">
        <v>2</v>
      </c>
      <c r="D447" s="47">
        <v>75</v>
      </c>
      <c r="E447" s="51">
        <f t="shared" si="13"/>
        <v>150</v>
      </c>
      <c r="F447" s="1"/>
    </row>
    <row r="448" spans="1:6" x14ac:dyDescent="0.2">
      <c r="A448" s="46">
        <v>2365</v>
      </c>
      <c r="B448" s="57" t="s">
        <v>1010</v>
      </c>
      <c r="C448" s="57">
        <v>1</v>
      </c>
      <c r="D448" s="47">
        <v>175</v>
      </c>
      <c r="E448" s="51">
        <f t="shared" si="13"/>
        <v>175</v>
      </c>
      <c r="F448" s="1"/>
    </row>
    <row r="449" spans="1:6" x14ac:dyDescent="0.2">
      <c r="A449" s="46">
        <v>2365</v>
      </c>
      <c r="B449" s="57" t="s">
        <v>1011</v>
      </c>
      <c r="C449" s="57">
        <v>3</v>
      </c>
      <c r="D449" s="47">
        <v>175</v>
      </c>
      <c r="E449" s="51">
        <f t="shared" si="13"/>
        <v>525</v>
      </c>
      <c r="F449" s="1"/>
    </row>
    <row r="450" spans="1:6" x14ac:dyDescent="0.2">
      <c r="A450" s="46">
        <v>2365</v>
      </c>
      <c r="B450" s="57" t="s">
        <v>1122</v>
      </c>
      <c r="C450" s="57">
        <v>2</v>
      </c>
      <c r="D450" s="47">
        <v>125</v>
      </c>
      <c r="E450" s="51">
        <f t="shared" si="13"/>
        <v>250</v>
      </c>
      <c r="F450" s="1"/>
    </row>
    <row r="451" spans="1:6" x14ac:dyDescent="0.2">
      <c r="A451" s="46">
        <v>2365</v>
      </c>
      <c r="B451" s="57" t="s">
        <v>1012</v>
      </c>
      <c r="C451" s="57">
        <v>22</v>
      </c>
      <c r="D451" s="47">
        <v>125</v>
      </c>
      <c r="E451" s="51">
        <f t="shared" si="13"/>
        <v>2750</v>
      </c>
      <c r="F451" s="1"/>
    </row>
    <row r="452" spans="1:6" x14ac:dyDescent="0.2">
      <c r="A452" s="46">
        <v>2365</v>
      </c>
      <c r="B452" s="57" t="s">
        <v>95</v>
      </c>
      <c r="C452" s="57">
        <v>2</v>
      </c>
      <c r="D452" s="47">
        <v>100</v>
      </c>
      <c r="E452" s="51">
        <f t="shared" si="13"/>
        <v>200</v>
      </c>
      <c r="F452" s="1"/>
    </row>
    <row r="453" spans="1:6" x14ac:dyDescent="0.2">
      <c r="A453" s="46">
        <v>2365</v>
      </c>
      <c r="B453" s="57" t="s">
        <v>1013</v>
      </c>
      <c r="C453" s="57">
        <v>1</v>
      </c>
      <c r="D453" s="47">
        <v>125</v>
      </c>
      <c r="E453" s="51">
        <f t="shared" si="13"/>
        <v>125</v>
      </c>
      <c r="F453" s="1"/>
    </row>
    <row r="454" spans="1:6" x14ac:dyDescent="0.2">
      <c r="A454" s="46">
        <v>2365</v>
      </c>
      <c r="B454" s="57" t="s">
        <v>1014</v>
      </c>
      <c r="C454" s="57">
        <v>3</v>
      </c>
      <c r="D454" s="47">
        <v>100</v>
      </c>
      <c r="E454" s="51">
        <f t="shared" si="13"/>
        <v>300</v>
      </c>
      <c r="F454" s="1"/>
    </row>
    <row r="455" spans="1:6" x14ac:dyDescent="0.2">
      <c r="A455" s="46">
        <v>2365</v>
      </c>
      <c r="B455" s="57" t="s">
        <v>1015</v>
      </c>
      <c r="C455" s="57">
        <v>2</v>
      </c>
      <c r="D455" s="47">
        <v>250</v>
      </c>
      <c r="E455" s="51">
        <f t="shared" si="13"/>
        <v>500</v>
      </c>
      <c r="F455" s="1"/>
    </row>
    <row r="456" spans="1:6" x14ac:dyDescent="0.2">
      <c r="A456" s="46">
        <v>2365</v>
      </c>
      <c r="B456" s="57" t="s">
        <v>1016</v>
      </c>
      <c r="C456" s="57">
        <v>1</v>
      </c>
      <c r="D456" s="47">
        <v>170</v>
      </c>
      <c r="E456" s="51">
        <f t="shared" si="13"/>
        <v>170</v>
      </c>
      <c r="F456" s="1"/>
    </row>
    <row r="457" spans="1:6" x14ac:dyDescent="0.2">
      <c r="A457" s="46">
        <v>2365</v>
      </c>
      <c r="B457" s="57" t="s">
        <v>1017</v>
      </c>
      <c r="C457" s="57">
        <v>4</v>
      </c>
      <c r="D457" s="47">
        <v>125</v>
      </c>
      <c r="E457" s="51">
        <f t="shared" si="13"/>
        <v>500</v>
      </c>
      <c r="F457" s="1"/>
    </row>
    <row r="458" spans="1:6" x14ac:dyDescent="0.2">
      <c r="A458" s="46">
        <v>2365</v>
      </c>
      <c r="B458" s="57" t="s">
        <v>1018</v>
      </c>
      <c r="C458" s="57">
        <v>2</v>
      </c>
      <c r="D458" s="47">
        <v>100</v>
      </c>
      <c r="E458" s="51">
        <f t="shared" si="13"/>
        <v>200</v>
      </c>
      <c r="F458" s="1"/>
    </row>
    <row r="459" spans="1:6" x14ac:dyDescent="0.2">
      <c r="A459" s="46">
        <v>2365</v>
      </c>
      <c r="B459" s="57" t="s">
        <v>1019</v>
      </c>
      <c r="C459" s="57">
        <v>2</v>
      </c>
      <c r="D459" s="47">
        <v>125</v>
      </c>
      <c r="E459" s="51">
        <f t="shared" si="13"/>
        <v>250</v>
      </c>
      <c r="F459" s="1"/>
    </row>
    <row r="460" spans="1:6" x14ac:dyDescent="0.2">
      <c r="A460" s="46">
        <v>2365</v>
      </c>
      <c r="B460" s="57" t="s">
        <v>1020</v>
      </c>
      <c r="C460" s="57">
        <v>6</v>
      </c>
      <c r="D460" s="47">
        <v>100</v>
      </c>
      <c r="E460" s="51">
        <f t="shared" si="13"/>
        <v>600</v>
      </c>
      <c r="F460" s="1"/>
    </row>
    <row r="461" spans="1:6" x14ac:dyDescent="0.2">
      <c r="A461" s="46">
        <v>2365</v>
      </c>
      <c r="B461" s="57" t="s">
        <v>71</v>
      </c>
      <c r="C461" s="57">
        <v>40</v>
      </c>
      <c r="D461" s="47">
        <v>250</v>
      </c>
      <c r="E461" s="51">
        <f t="shared" si="13"/>
        <v>10000</v>
      </c>
      <c r="F461" s="1"/>
    </row>
    <row r="462" spans="1:6" x14ac:dyDescent="0.2">
      <c r="A462" s="46">
        <v>2365</v>
      </c>
      <c r="B462" s="57" t="s">
        <v>1021</v>
      </c>
      <c r="C462" s="57">
        <v>9</v>
      </c>
      <c r="D462" s="47">
        <v>275</v>
      </c>
      <c r="E462" s="51">
        <f t="shared" si="13"/>
        <v>2475</v>
      </c>
      <c r="F462" s="1"/>
    </row>
    <row r="463" spans="1:6" x14ac:dyDescent="0.2">
      <c r="A463" s="46">
        <v>2365</v>
      </c>
      <c r="B463" s="57" t="s">
        <v>1022</v>
      </c>
      <c r="C463" s="57">
        <v>7</v>
      </c>
      <c r="D463" s="47">
        <v>175</v>
      </c>
      <c r="E463" s="51">
        <f t="shared" si="13"/>
        <v>1225</v>
      </c>
      <c r="F463" s="1"/>
    </row>
    <row r="464" spans="1:6" x14ac:dyDescent="0.2">
      <c r="A464" s="46">
        <v>2365</v>
      </c>
      <c r="B464" s="57" t="s">
        <v>1023</v>
      </c>
      <c r="C464" s="57">
        <v>10</v>
      </c>
      <c r="D464" s="47">
        <v>125</v>
      </c>
      <c r="E464" s="51">
        <f t="shared" si="13"/>
        <v>1250</v>
      </c>
      <c r="F464" s="1"/>
    </row>
    <row r="465" spans="1:6" x14ac:dyDescent="0.2">
      <c r="A465" s="46">
        <v>2365</v>
      </c>
      <c r="B465" s="57" t="s">
        <v>1222</v>
      </c>
      <c r="C465" s="57">
        <v>3</v>
      </c>
      <c r="D465" s="47">
        <v>175</v>
      </c>
      <c r="E465" s="51">
        <f t="shared" si="13"/>
        <v>525</v>
      </c>
      <c r="F465" s="1"/>
    </row>
    <row r="466" spans="1:6" x14ac:dyDescent="0.2">
      <c r="A466" s="46">
        <v>2365</v>
      </c>
      <c r="B466" s="57" t="s">
        <v>1024</v>
      </c>
      <c r="C466" s="57">
        <v>2</v>
      </c>
      <c r="D466" s="47">
        <v>150</v>
      </c>
      <c r="E466" s="51">
        <f t="shared" si="13"/>
        <v>300</v>
      </c>
      <c r="F466" s="1"/>
    </row>
    <row r="467" spans="1:6" x14ac:dyDescent="0.2">
      <c r="A467" s="46">
        <v>2365</v>
      </c>
      <c r="B467" s="57" t="s">
        <v>1025</v>
      </c>
      <c r="C467" s="57">
        <v>10</v>
      </c>
      <c r="D467" s="47">
        <v>125</v>
      </c>
      <c r="E467" s="51">
        <f t="shared" si="13"/>
        <v>1250</v>
      </c>
      <c r="F467" s="1"/>
    </row>
    <row r="468" spans="1:6" x14ac:dyDescent="0.2">
      <c r="A468" s="46">
        <v>2365</v>
      </c>
      <c r="B468" s="57" t="s">
        <v>1026</v>
      </c>
      <c r="C468" s="57">
        <v>3</v>
      </c>
      <c r="D468" s="47">
        <v>600</v>
      </c>
      <c r="E468" s="51">
        <f t="shared" si="13"/>
        <v>1800</v>
      </c>
      <c r="F468" s="1"/>
    </row>
    <row r="469" spans="1:6" x14ac:dyDescent="0.2">
      <c r="A469" s="46">
        <v>2365</v>
      </c>
      <c r="B469" s="57" t="s">
        <v>1027</v>
      </c>
      <c r="C469" s="57">
        <v>1</v>
      </c>
      <c r="D469" s="47">
        <v>3575</v>
      </c>
      <c r="E469" s="51">
        <f t="shared" si="13"/>
        <v>3575</v>
      </c>
      <c r="F469" s="1"/>
    </row>
    <row r="470" spans="1:6" x14ac:dyDescent="0.2">
      <c r="A470" s="46">
        <v>2365</v>
      </c>
      <c r="B470" s="57" t="s">
        <v>1028</v>
      </c>
      <c r="C470" s="57">
        <v>25</v>
      </c>
      <c r="D470" s="47">
        <v>195</v>
      </c>
      <c r="E470" s="51">
        <f t="shared" si="13"/>
        <v>4875</v>
      </c>
      <c r="F470" s="1"/>
    </row>
    <row r="471" spans="1:6" x14ac:dyDescent="0.2">
      <c r="A471" s="46">
        <v>2365</v>
      </c>
      <c r="B471" s="57" t="s">
        <v>1029</v>
      </c>
      <c r="C471" s="57">
        <v>1</v>
      </c>
      <c r="D471" s="47">
        <v>475</v>
      </c>
      <c r="E471" s="51">
        <f t="shared" si="13"/>
        <v>475</v>
      </c>
      <c r="F471" s="1"/>
    </row>
    <row r="472" spans="1:6" x14ac:dyDescent="0.2">
      <c r="A472" s="46">
        <v>2365</v>
      </c>
      <c r="B472" s="57" t="s">
        <v>1030</v>
      </c>
      <c r="C472" s="57">
        <v>26</v>
      </c>
      <c r="D472" s="47">
        <v>175</v>
      </c>
      <c r="E472" s="51">
        <f t="shared" si="13"/>
        <v>4550</v>
      </c>
      <c r="F472" s="1"/>
    </row>
    <row r="473" spans="1:6" x14ac:dyDescent="0.2">
      <c r="A473" s="46">
        <v>2365</v>
      </c>
      <c r="B473" s="57" t="s">
        <v>1031</v>
      </c>
      <c r="C473" s="57">
        <v>13</v>
      </c>
      <c r="D473" s="47">
        <v>175</v>
      </c>
      <c r="E473" s="51">
        <f t="shared" si="13"/>
        <v>2275</v>
      </c>
      <c r="F473" s="1"/>
    </row>
    <row r="474" spans="1:6" x14ac:dyDescent="0.2">
      <c r="A474" s="46">
        <v>2365</v>
      </c>
      <c r="B474" s="57" t="s">
        <v>1032</v>
      </c>
      <c r="C474" s="57">
        <v>64</v>
      </c>
      <c r="D474" s="47">
        <v>150</v>
      </c>
      <c r="E474" s="51">
        <f t="shared" si="13"/>
        <v>9600</v>
      </c>
      <c r="F474" s="1"/>
    </row>
    <row r="475" spans="1:6" x14ac:dyDescent="0.2">
      <c r="A475" s="46">
        <v>2365</v>
      </c>
      <c r="B475" s="57" t="s">
        <v>1033</v>
      </c>
      <c r="C475" s="57">
        <v>9</v>
      </c>
      <c r="D475" s="47">
        <v>4400</v>
      </c>
      <c r="E475" s="51">
        <f t="shared" si="13"/>
        <v>39600</v>
      </c>
      <c r="F475" s="1"/>
    </row>
    <row r="476" spans="1:6" x14ac:dyDescent="0.2">
      <c r="A476" s="46">
        <v>2365</v>
      </c>
      <c r="B476" s="57" t="s">
        <v>1034</v>
      </c>
      <c r="C476" s="57">
        <v>6</v>
      </c>
      <c r="D476" s="47">
        <v>4700</v>
      </c>
      <c r="E476" s="51">
        <f t="shared" si="13"/>
        <v>28200</v>
      </c>
      <c r="F476" s="1"/>
    </row>
    <row r="477" spans="1:6" x14ac:dyDescent="0.2">
      <c r="A477" s="46">
        <v>2365</v>
      </c>
      <c r="B477" s="57" t="s">
        <v>1035</v>
      </c>
      <c r="C477" s="57">
        <v>2</v>
      </c>
      <c r="D477" s="47">
        <v>4900</v>
      </c>
      <c r="E477" s="51">
        <f>C477*D477</f>
        <v>9800</v>
      </c>
      <c r="F477" s="1"/>
    </row>
    <row r="478" spans="1:6" x14ac:dyDescent="0.2">
      <c r="A478" s="46">
        <v>2365</v>
      </c>
      <c r="B478" s="57" t="s">
        <v>1036</v>
      </c>
      <c r="C478" s="57">
        <v>3</v>
      </c>
      <c r="D478" s="47">
        <v>6200</v>
      </c>
      <c r="E478" s="51">
        <f>C478*D478</f>
        <v>18600</v>
      </c>
      <c r="F478" s="1"/>
    </row>
    <row r="479" spans="1:6" x14ac:dyDescent="0.2">
      <c r="A479" s="46">
        <v>2365</v>
      </c>
      <c r="B479" s="57" t="s">
        <v>1037</v>
      </c>
      <c r="C479" s="57">
        <v>1</v>
      </c>
      <c r="D479" s="47">
        <v>1975</v>
      </c>
      <c r="E479" s="51">
        <f t="shared" ref="E479:E510" si="14">C479*D479</f>
        <v>1975</v>
      </c>
      <c r="F479" s="1"/>
    </row>
    <row r="480" spans="1:6" x14ac:dyDescent="0.2">
      <c r="A480" s="46">
        <v>2365</v>
      </c>
      <c r="B480" s="57" t="s">
        <v>1038</v>
      </c>
      <c r="C480" s="57">
        <v>1</v>
      </c>
      <c r="D480" s="47">
        <v>1975</v>
      </c>
      <c r="E480" s="51">
        <f t="shared" si="14"/>
        <v>1975</v>
      </c>
      <c r="F480" s="1"/>
    </row>
    <row r="481" spans="1:6" x14ac:dyDescent="0.2">
      <c r="A481" s="46">
        <v>2365</v>
      </c>
      <c r="B481" s="57" t="s">
        <v>1198</v>
      </c>
      <c r="C481" s="57">
        <v>1</v>
      </c>
      <c r="D481" s="47">
        <v>160</v>
      </c>
      <c r="E481" s="51">
        <f t="shared" si="14"/>
        <v>160</v>
      </c>
      <c r="F481" s="1"/>
    </row>
    <row r="482" spans="1:6" x14ac:dyDescent="0.2">
      <c r="A482" s="46">
        <v>2365</v>
      </c>
      <c r="B482" s="57" t="s">
        <v>1040</v>
      </c>
      <c r="C482" s="57">
        <v>4</v>
      </c>
      <c r="D482" s="47">
        <v>400</v>
      </c>
      <c r="E482" s="51">
        <f t="shared" si="14"/>
        <v>1600</v>
      </c>
      <c r="F482" s="1"/>
    </row>
    <row r="483" spans="1:6" x14ac:dyDescent="0.2">
      <c r="A483" s="46">
        <v>2365</v>
      </c>
      <c r="B483" s="57" t="s">
        <v>1039</v>
      </c>
      <c r="C483" s="57">
        <v>2</v>
      </c>
      <c r="D483" s="47">
        <v>890</v>
      </c>
      <c r="E483" s="51">
        <f t="shared" si="14"/>
        <v>1780</v>
      </c>
      <c r="F483" s="1"/>
    </row>
    <row r="484" spans="1:6" x14ac:dyDescent="0.2">
      <c r="A484" s="46">
        <v>2365</v>
      </c>
      <c r="B484" s="57" t="s">
        <v>1041</v>
      </c>
      <c r="C484" s="57">
        <v>1</v>
      </c>
      <c r="D484" s="47">
        <v>790</v>
      </c>
      <c r="E484" s="51">
        <f t="shared" si="14"/>
        <v>790</v>
      </c>
      <c r="F484" s="1"/>
    </row>
    <row r="485" spans="1:6" x14ac:dyDescent="0.2">
      <c r="A485" s="46">
        <v>2365</v>
      </c>
      <c r="B485" s="57" t="s">
        <v>1042</v>
      </c>
      <c r="C485" s="57">
        <v>1</v>
      </c>
      <c r="D485" s="47">
        <v>450</v>
      </c>
      <c r="E485" s="51">
        <f t="shared" si="14"/>
        <v>450</v>
      </c>
      <c r="F485" s="1"/>
    </row>
    <row r="486" spans="1:6" x14ac:dyDescent="0.2">
      <c r="A486" s="46">
        <v>2365</v>
      </c>
      <c r="B486" s="57" t="s">
        <v>1043</v>
      </c>
      <c r="C486" s="57">
        <v>3</v>
      </c>
      <c r="D486" s="47">
        <v>1500</v>
      </c>
      <c r="E486" s="51">
        <f t="shared" si="14"/>
        <v>4500</v>
      </c>
      <c r="F486" s="1"/>
    </row>
    <row r="487" spans="1:6" x14ac:dyDescent="0.2">
      <c r="A487" s="46">
        <v>2365</v>
      </c>
      <c r="B487" s="57" t="s">
        <v>1044</v>
      </c>
      <c r="C487" s="57">
        <v>1</v>
      </c>
      <c r="D487" s="47">
        <v>790</v>
      </c>
      <c r="E487" s="51">
        <f t="shared" si="14"/>
        <v>790</v>
      </c>
      <c r="F487" s="1"/>
    </row>
    <row r="488" spans="1:6" x14ac:dyDescent="0.2">
      <c r="A488" s="46">
        <v>2365</v>
      </c>
      <c r="B488" s="57" t="s">
        <v>1045</v>
      </c>
      <c r="C488" s="57">
        <v>1</v>
      </c>
      <c r="D488" s="47">
        <v>890</v>
      </c>
      <c r="E488" s="51">
        <f t="shared" si="14"/>
        <v>890</v>
      </c>
      <c r="F488" s="1"/>
    </row>
    <row r="489" spans="1:6" x14ac:dyDescent="0.2">
      <c r="A489" s="46">
        <v>2365</v>
      </c>
      <c r="B489" s="57" t="s">
        <v>1046</v>
      </c>
      <c r="C489" s="57">
        <v>2</v>
      </c>
      <c r="D489" s="47">
        <v>1250</v>
      </c>
      <c r="E489" s="51">
        <f t="shared" si="14"/>
        <v>2500</v>
      </c>
      <c r="F489" s="1"/>
    </row>
    <row r="490" spans="1:6" x14ac:dyDescent="0.2">
      <c r="A490" s="46">
        <v>2365</v>
      </c>
      <c r="B490" s="57" t="s">
        <v>1047</v>
      </c>
      <c r="C490" s="57">
        <v>1</v>
      </c>
      <c r="D490" s="47">
        <v>900</v>
      </c>
      <c r="E490" s="51">
        <f t="shared" si="14"/>
        <v>900</v>
      </c>
      <c r="F490" s="1"/>
    </row>
    <row r="491" spans="1:6" x14ac:dyDescent="0.2">
      <c r="A491" s="46">
        <v>2365</v>
      </c>
      <c r="B491" s="57" t="s">
        <v>1048</v>
      </c>
      <c r="C491" s="57">
        <v>1</v>
      </c>
      <c r="D491" s="47">
        <v>120</v>
      </c>
      <c r="E491" s="51">
        <f t="shared" si="14"/>
        <v>120</v>
      </c>
      <c r="F491" s="1"/>
    </row>
    <row r="492" spans="1:6" x14ac:dyDescent="0.2">
      <c r="A492" s="46">
        <v>2365</v>
      </c>
      <c r="B492" s="57" t="s">
        <v>1049</v>
      </c>
      <c r="C492" s="57">
        <v>1</v>
      </c>
      <c r="D492" s="47">
        <v>125</v>
      </c>
      <c r="E492" s="51">
        <f t="shared" si="14"/>
        <v>125</v>
      </c>
      <c r="F492" s="1"/>
    </row>
    <row r="493" spans="1:6" x14ac:dyDescent="0.2">
      <c r="A493" s="46">
        <v>2365</v>
      </c>
      <c r="B493" s="57" t="s">
        <v>178</v>
      </c>
      <c r="C493" s="57">
        <v>6</v>
      </c>
      <c r="D493" s="47">
        <v>125</v>
      </c>
      <c r="E493" s="51">
        <f t="shared" si="14"/>
        <v>750</v>
      </c>
      <c r="F493" s="1"/>
    </row>
    <row r="494" spans="1:6" x14ac:dyDescent="0.2">
      <c r="A494" s="46">
        <v>2365</v>
      </c>
      <c r="B494" s="57" t="s">
        <v>1050</v>
      </c>
      <c r="C494" s="57">
        <v>1</v>
      </c>
      <c r="D494" s="47">
        <v>550</v>
      </c>
      <c r="E494" s="51">
        <f t="shared" si="14"/>
        <v>550</v>
      </c>
      <c r="F494" s="1"/>
    </row>
    <row r="495" spans="1:6" x14ac:dyDescent="0.2">
      <c r="A495" s="46">
        <v>2365</v>
      </c>
      <c r="B495" s="57" t="s">
        <v>1051</v>
      </c>
      <c r="C495" s="57">
        <v>2</v>
      </c>
      <c r="D495" s="47">
        <v>270</v>
      </c>
      <c r="E495" s="51">
        <f t="shared" si="14"/>
        <v>540</v>
      </c>
      <c r="F495" s="1"/>
    </row>
    <row r="496" spans="1:6" x14ac:dyDescent="0.2">
      <c r="A496" s="46">
        <v>2365</v>
      </c>
      <c r="B496" s="57" t="s">
        <v>1052</v>
      </c>
      <c r="C496" s="57">
        <v>3</v>
      </c>
      <c r="D496" s="47">
        <v>475</v>
      </c>
      <c r="E496" s="51">
        <f t="shared" si="14"/>
        <v>1425</v>
      </c>
      <c r="F496" s="1"/>
    </row>
    <row r="497" spans="1:6" x14ac:dyDescent="0.2">
      <c r="A497" s="46">
        <v>2365</v>
      </c>
      <c r="B497" s="57" t="s">
        <v>1144</v>
      </c>
      <c r="C497" s="57">
        <v>35</v>
      </c>
      <c r="D497" s="47">
        <v>450</v>
      </c>
      <c r="E497" s="51">
        <f t="shared" si="14"/>
        <v>15750</v>
      </c>
      <c r="F497" s="1"/>
    </row>
    <row r="498" spans="1:6" x14ac:dyDescent="0.2">
      <c r="A498" s="46">
        <v>2365</v>
      </c>
      <c r="B498" s="57" t="s">
        <v>1053</v>
      </c>
      <c r="C498" s="57">
        <v>5</v>
      </c>
      <c r="D498" s="47">
        <v>75</v>
      </c>
      <c r="E498" s="51">
        <f t="shared" si="14"/>
        <v>375</v>
      </c>
      <c r="F498" s="1"/>
    </row>
    <row r="499" spans="1:6" x14ac:dyDescent="0.2">
      <c r="A499" s="46">
        <v>2365</v>
      </c>
      <c r="B499" s="57" t="s">
        <v>1054</v>
      </c>
      <c r="C499" s="57">
        <v>10</v>
      </c>
      <c r="D499" s="47">
        <v>25</v>
      </c>
      <c r="E499" s="51">
        <f t="shared" si="14"/>
        <v>250</v>
      </c>
      <c r="F499" s="1"/>
    </row>
    <row r="500" spans="1:6" x14ac:dyDescent="0.2">
      <c r="A500" s="46">
        <v>2365</v>
      </c>
      <c r="B500" s="57" t="s">
        <v>1199</v>
      </c>
      <c r="C500" s="57">
        <v>30</v>
      </c>
      <c r="D500" s="47">
        <v>19</v>
      </c>
      <c r="E500" s="51">
        <f t="shared" si="14"/>
        <v>570</v>
      </c>
      <c r="F500" s="1"/>
    </row>
    <row r="501" spans="1:6" x14ac:dyDescent="0.2">
      <c r="A501" s="46">
        <v>2365</v>
      </c>
      <c r="B501" s="57" t="s">
        <v>1055</v>
      </c>
      <c r="C501" s="57">
        <v>18</v>
      </c>
      <c r="D501" s="47">
        <v>200</v>
      </c>
      <c r="E501" s="51">
        <f t="shared" si="14"/>
        <v>3600</v>
      </c>
      <c r="F501" s="1"/>
    </row>
    <row r="502" spans="1:6" x14ac:dyDescent="0.2">
      <c r="A502" s="46">
        <v>2365</v>
      </c>
      <c r="B502" s="57" t="s">
        <v>1056</v>
      </c>
      <c r="C502" s="57">
        <v>30</v>
      </c>
      <c r="D502" s="47">
        <v>75</v>
      </c>
      <c r="E502" s="51">
        <f t="shared" si="14"/>
        <v>2250</v>
      </c>
      <c r="F502" s="1"/>
    </row>
    <row r="503" spans="1:6" x14ac:dyDescent="0.2">
      <c r="A503" s="46">
        <v>2365</v>
      </c>
      <c r="B503" s="57" t="s">
        <v>1057</v>
      </c>
      <c r="C503" s="57">
        <v>1</v>
      </c>
      <c r="D503" s="47">
        <v>475</v>
      </c>
      <c r="E503" s="51">
        <f t="shared" si="14"/>
        <v>475</v>
      </c>
      <c r="F503" s="1"/>
    </row>
    <row r="504" spans="1:6" x14ac:dyDescent="0.2">
      <c r="A504" s="46">
        <v>2365</v>
      </c>
      <c r="B504" s="57" t="s">
        <v>1058</v>
      </c>
      <c r="C504" s="57">
        <v>6</v>
      </c>
      <c r="D504" s="47">
        <v>8790</v>
      </c>
      <c r="E504" s="51">
        <f t="shared" si="14"/>
        <v>52740</v>
      </c>
      <c r="F504" s="1"/>
    </row>
    <row r="505" spans="1:6" x14ac:dyDescent="0.2">
      <c r="A505" s="46">
        <v>2365</v>
      </c>
      <c r="B505" s="57" t="s">
        <v>1059</v>
      </c>
      <c r="C505" s="57">
        <v>72</v>
      </c>
      <c r="D505" s="47">
        <v>45</v>
      </c>
      <c r="E505" s="51">
        <f t="shared" si="14"/>
        <v>3240</v>
      </c>
      <c r="F505" s="1"/>
    </row>
    <row r="506" spans="1:6" x14ac:dyDescent="0.2">
      <c r="A506" s="46">
        <v>2365</v>
      </c>
      <c r="B506" s="57" t="s">
        <v>1060</v>
      </c>
      <c r="C506" s="57">
        <v>90</v>
      </c>
      <c r="D506" s="47">
        <v>70</v>
      </c>
      <c r="E506" s="51">
        <f t="shared" si="14"/>
        <v>6300</v>
      </c>
      <c r="F506" s="1"/>
    </row>
    <row r="507" spans="1:6" x14ac:dyDescent="0.2">
      <c r="A507" s="46">
        <v>2365</v>
      </c>
      <c r="B507" s="57" t="s">
        <v>1061</v>
      </c>
      <c r="C507" s="57">
        <v>2</v>
      </c>
      <c r="D507" s="47">
        <v>2490</v>
      </c>
      <c r="E507" s="51">
        <f t="shared" si="14"/>
        <v>4980</v>
      </c>
      <c r="F507" s="1"/>
    </row>
    <row r="508" spans="1:6" x14ac:dyDescent="0.2">
      <c r="A508" s="46">
        <v>2365</v>
      </c>
      <c r="B508" s="57" t="s">
        <v>1062</v>
      </c>
      <c r="C508" s="57">
        <v>59</v>
      </c>
      <c r="D508" s="47">
        <v>50</v>
      </c>
      <c r="E508" s="51">
        <f t="shared" si="14"/>
        <v>2950</v>
      </c>
      <c r="F508" s="1"/>
    </row>
    <row r="509" spans="1:6" x14ac:dyDescent="0.2">
      <c r="A509" s="46">
        <v>2365</v>
      </c>
      <c r="B509" s="57" t="s">
        <v>1063</v>
      </c>
      <c r="C509" s="57">
        <v>19</v>
      </c>
      <c r="D509" s="47">
        <v>50</v>
      </c>
      <c r="E509" s="51">
        <f t="shared" si="14"/>
        <v>950</v>
      </c>
      <c r="F509" s="1"/>
    </row>
    <row r="510" spans="1:6" x14ac:dyDescent="0.2">
      <c r="A510" s="46">
        <v>2365</v>
      </c>
      <c r="B510" s="57" t="s">
        <v>1200</v>
      </c>
      <c r="C510" s="57">
        <v>35</v>
      </c>
      <c r="D510" s="47">
        <v>65</v>
      </c>
      <c r="E510" s="51">
        <f t="shared" si="14"/>
        <v>2275</v>
      </c>
      <c r="F510" s="1"/>
    </row>
    <row r="511" spans="1:6" x14ac:dyDescent="0.2">
      <c r="A511" s="46">
        <v>2365</v>
      </c>
      <c r="B511" s="57" t="s">
        <v>1064</v>
      </c>
      <c r="C511" s="57">
        <v>59</v>
      </c>
      <c r="D511" s="47">
        <v>167</v>
      </c>
      <c r="E511" s="51">
        <f>C511*D511</f>
        <v>9853</v>
      </c>
      <c r="F511" s="1"/>
    </row>
    <row r="512" spans="1:6" x14ac:dyDescent="0.2">
      <c r="A512" s="46">
        <v>2365</v>
      </c>
      <c r="B512" s="57" t="s">
        <v>1065</v>
      </c>
      <c r="C512" s="57">
        <v>69</v>
      </c>
      <c r="D512" s="47">
        <v>167</v>
      </c>
      <c r="E512" s="51">
        <f t="shared" ref="E512:E543" si="15">C512*D512</f>
        <v>11523</v>
      </c>
      <c r="F512" s="1"/>
    </row>
    <row r="513" spans="1:6" x14ac:dyDescent="0.2">
      <c r="A513" s="46">
        <v>2365</v>
      </c>
      <c r="B513" s="57" t="s">
        <v>1066</v>
      </c>
      <c r="C513" s="57">
        <v>72</v>
      </c>
      <c r="D513" s="47">
        <v>50</v>
      </c>
      <c r="E513" s="51">
        <f t="shared" si="15"/>
        <v>3600</v>
      </c>
      <c r="F513" s="1"/>
    </row>
    <row r="514" spans="1:6" x14ac:dyDescent="0.2">
      <c r="A514" s="46">
        <v>2365</v>
      </c>
      <c r="B514" s="57" t="s">
        <v>1067</v>
      </c>
      <c r="C514" s="57">
        <v>1200</v>
      </c>
      <c r="D514" s="47">
        <v>25</v>
      </c>
      <c r="E514" s="51">
        <f t="shared" si="15"/>
        <v>30000</v>
      </c>
      <c r="F514" s="1"/>
    </row>
    <row r="515" spans="1:6" x14ac:dyDescent="0.2">
      <c r="A515" s="46">
        <v>2365</v>
      </c>
      <c r="B515" s="57" t="s">
        <v>1068</v>
      </c>
      <c r="C515" s="57">
        <v>100</v>
      </c>
      <c r="D515" s="47">
        <v>25</v>
      </c>
      <c r="E515" s="51">
        <f t="shared" si="15"/>
        <v>2500</v>
      </c>
      <c r="F515" s="1"/>
    </row>
    <row r="516" spans="1:6" x14ac:dyDescent="0.2">
      <c r="A516" s="46">
        <v>2365</v>
      </c>
      <c r="B516" s="57" t="s">
        <v>1069</v>
      </c>
      <c r="C516" s="57">
        <v>4</v>
      </c>
      <c r="D516" s="47">
        <v>367.12</v>
      </c>
      <c r="E516" s="51">
        <f t="shared" si="15"/>
        <v>1468.48</v>
      </c>
      <c r="F516" s="1"/>
    </row>
    <row r="517" spans="1:6" x14ac:dyDescent="0.2">
      <c r="A517" s="46">
        <v>2365</v>
      </c>
      <c r="B517" s="57" t="s">
        <v>1070</v>
      </c>
      <c r="C517" s="57">
        <v>5</v>
      </c>
      <c r="D517" s="47">
        <v>425</v>
      </c>
      <c r="E517" s="51">
        <f t="shared" si="15"/>
        <v>2125</v>
      </c>
      <c r="F517" s="1"/>
    </row>
    <row r="518" spans="1:6" x14ac:dyDescent="0.2">
      <c r="A518" s="46">
        <v>2365</v>
      </c>
      <c r="B518" s="57" t="s">
        <v>1071</v>
      </c>
      <c r="C518" s="57">
        <v>500</v>
      </c>
      <c r="D518" s="47">
        <v>7</v>
      </c>
      <c r="E518" s="51">
        <f t="shared" si="15"/>
        <v>3500</v>
      </c>
      <c r="F518" s="1"/>
    </row>
    <row r="519" spans="1:6" x14ac:dyDescent="0.2">
      <c r="A519" s="46">
        <v>2365</v>
      </c>
      <c r="B519" s="57" t="s">
        <v>1072</v>
      </c>
      <c r="C519" s="57">
        <v>14</v>
      </c>
      <c r="D519" s="47">
        <v>125</v>
      </c>
      <c r="E519" s="51">
        <f t="shared" si="15"/>
        <v>1750</v>
      </c>
      <c r="F519" s="1"/>
    </row>
    <row r="520" spans="1:6" x14ac:dyDescent="0.2">
      <c r="A520" s="46">
        <v>2365</v>
      </c>
      <c r="B520" s="57" t="s">
        <v>1073</v>
      </c>
      <c r="C520" s="57">
        <v>30</v>
      </c>
      <c r="D520" s="47">
        <v>50</v>
      </c>
      <c r="E520" s="51">
        <f t="shared" si="15"/>
        <v>1500</v>
      </c>
      <c r="F520" s="1"/>
    </row>
    <row r="521" spans="1:6" x14ac:dyDescent="0.2">
      <c r="A521" s="46">
        <v>2365</v>
      </c>
      <c r="B521" s="57" t="s">
        <v>1074</v>
      </c>
      <c r="C521" s="57">
        <v>112</v>
      </c>
      <c r="D521" s="47">
        <v>55</v>
      </c>
      <c r="E521" s="51">
        <f t="shared" si="15"/>
        <v>6160</v>
      </c>
      <c r="F521" s="1"/>
    </row>
    <row r="522" spans="1:6" x14ac:dyDescent="0.2">
      <c r="A522" s="46">
        <v>2365</v>
      </c>
      <c r="B522" s="57" t="s">
        <v>1075</v>
      </c>
      <c r="C522" s="57">
        <v>20</v>
      </c>
      <c r="D522" s="47">
        <v>30</v>
      </c>
      <c r="E522" s="51">
        <f t="shared" si="15"/>
        <v>600</v>
      </c>
      <c r="F522" s="1"/>
    </row>
    <row r="523" spans="1:6" x14ac:dyDescent="0.2">
      <c r="A523" s="46">
        <v>2365</v>
      </c>
      <c r="B523" s="57" t="s">
        <v>488</v>
      </c>
      <c r="C523" s="57">
        <v>77</v>
      </c>
      <c r="D523" s="47">
        <v>20</v>
      </c>
      <c r="E523" s="51">
        <f t="shared" si="15"/>
        <v>1540</v>
      </c>
      <c r="F523" s="1"/>
    </row>
    <row r="524" spans="1:6" x14ac:dyDescent="0.2">
      <c r="A524" s="46">
        <v>2365</v>
      </c>
      <c r="B524" s="57" t="s">
        <v>1076</v>
      </c>
      <c r="C524" s="57">
        <v>8</v>
      </c>
      <c r="D524" s="47">
        <v>15</v>
      </c>
      <c r="E524" s="51">
        <f t="shared" si="15"/>
        <v>120</v>
      </c>
      <c r="F524" s="1"/>
    </row>
    <row r="525" spans="1:6" x14ac:dyDescent="0.2">
      <c r="A525" s="46">
        <v>2365</v>
      </c>
      <c r="B525" s="57" t="s">
        <v>1077</v>
      </c>
      <c r="C525" s="57">
        <v>79</v>
      </c>
      <c r="D525" s="47">
        <v>45</v>
      </c>
      <c r="E525" s="51">
        <f t="shared" si="15"/>
        <v>3555</v>
      </c>
      <c r="F525" s="1"/>
    </row>
    <row r="526" spans="1:6" x14ac:dyDescent="0.2">
      <c r="A526" s="46">
        <v>2365</v>
      </c>
      <c r="B526" s="57" t="s">
        <v>1078</v>
      </c>
      <c r="C526" s="57">
        <v>7</v>
      </c>
      <c r="D526" s="47">
        <v>100</v>
      </c>
      <c r="E526" s="51">
        <f t="shared" si="15"/>
        <v>700</v>
      </c>
      <c r="F526" s="1"/>
    </row>
    <row r="527" spans="1:6" x14ac:dyDescent="0.2">
      <c r="A527" s="46">
        <v>2365</v>
      </c>
      <c r="B527" s="57" t="s">
        <v>563</v>
      </c>
      <c r="C527" s="57">
        <v>36</v>
      </c>
      <c r="D527" s="47">
        <v>25</v>
      </c>
      <c r="E527" s="51">
        <f t="shared" si="15"/>
        <v>900</v>
      </c>
      <c r="F527" s="1"/>
    </row>
    <row r="528" spans="1:6" x14ac:dyDescent="0.2">
      <c r="A528" s="46">
        <v>2365</v>
      </c>
      <c r="B528" s="57" t="s">
        <v>1079</v>
      </c>
      <c r="C528" s="57">
        <v>110</v>
      </c>
      <c r="D528" s="47">
        <v>9.9</v>
      </c>
      <c r="E528" s="51">
        <f t="shared" si="15"/>
        <v>1089</v>
      </c>
      <c r="F528" s="1"/>
    </row>
    <row r="529" spans="1:6" x14ac:dyDescent="0.2">
      <c r="A529" s="46">
        <v>2365</v>
      </c>
      <c r="B529" s="57" t="s">
        <v>1232</v>
      </c>
      <c r="C529" s="57">
        <v>900</v>
      </c>
      <c r="D529" s="47">
        <v>7.9</v>
      </c>
      <c r="E529" s="51">
        <f t="shared" si="15"/>
        <v>7110</v>
      </c>
      <c r="F529" s="1"/>
    </row>
    <row r="530" spans="1:6" x14ac:dyDescent="0.2">
      <c r="A530" s="46">
        <v>2365</v>
      </c>
      <c r="B530" s="57" t="s">
        <v>1080</v>
      </c>
      <c r="C530" s="57">
        <v>1000</v>
      </c>
      <c r="D530" s="47">
        <v>18</v>
      </c>
      <c r="E530" s="51">
        <f t="shared" si="15"/>
        <v>18000</v>
      </c>
      <c r="F530" s="1"/>
    </row>
    <row r="531" spans="1:6" x14ac:dyDescent="0.2">
      <c r="A531" s="46">
        <v>2365</v>
      </c>
      <c r="B531" s="57" t="s">
        <v>1081</v>
      </c>
      <c r="C531" s="57">
        <v>683</v>
      </c>
      <c r="D531" s="47">
        <v>7.9</v>
      </c>
      <c r="E531" s="51">
        <f t="shared" si="15"/>
        <v>5395.7</v>
      </c>
      <c r="F531" s="1"/>
    </row>
    <row r="532" spans="1:6" x14ac:dyDescent="0.2">
      <c r="A532" s="46">
        <v>2365</v>
      </c>
      <c r="B532" s="57" t="s">
        <v>1082</v>
      </c>
      <c r="C532" s="57">
        <v>51</v>
      </c>
      <c r="D532" s="47">
        <v>475</v>
      </c>
      <c r="E532" s="51">
        <f t="shared" si="15"/>
        <v>24225</v>
      </c>
      <c r="F532" s="1"/>
    </row>
    <row r="533" spans="1:6" x14ac:dyDescent="0.2">
      <c r="A533" s="46">
        <v>2365</v>
      </c>
      <c r="B533" s="57" t="s">
        <v>1083</v>
      </c>
      <c r="C533" s="57">
        <v>360</v>
      </c>
      <c r="D533" s="47">
        <v>9.9</v>
      </c>
      <c r="E533" s="51">
        <f t="shared" si="15"/>
        <v>3564</v>
      </c>
      <c r="F533" s="1"/>
    </row>
    <row r="534" spans="1:6" x14ac:dyDescent="0.2">
      <c r="A534" s="46">
        <v>2365</v>
      </c>
      <c r="B534" s="57" t="s">
        <v>1084</v>
      </c>
      <c r="C534" s="57">
        <v>313</v>
      </c>
      <c r="D534" s="47">
        <v>5</v>
      </c>
      <c r="E534" s="51">
        <f t="shared" si="15"/>
        <v>1565</v>
      </c>
      <c r="F534" s="1"/>
    </row>
    <row r="535" spans="1:6" x14ac:dyDescent="0.2">
      <c r="A535" s="46">
        <v>2365</v>
      </c>
      <c r="B535" s="57" t="s">
        <v>1201</v>
      </c>
      <c r="C535" s="57">
        <v>330</v>
      </c>
      <c r="D535" s="47">
        <v>173</v>
      </c>
      <c r="E535" s="51">
        <f t="shared" si="15"/>
        <v>57090</v>
      </c>
      <c r="F535" s="1"/>
    </row>
    <row r="536" spans="1:6" x14ac:dyDescent="0.2">
      <c r="A536" s="46">
        <v>2365</v>
      </c>
      <c r="B536" s="57" t="s">
        <v>1085</v>
      </c>
      <c r="C536" s="57">
        <v>24</v>
      </c>
      <c r="D536" s="47">
        <v>475</v>
      </c>
      <c r="E536" s="51">
        <f t="shared" si="15"/>
        <v>11400</v>
      </c>
      <c r="F536" s="1"/>
    </row>
    <row r="537" spans="1:6" x14ac:dyDescent="0.2">
      <c r="A537" s="46">
        <v>2365</v>
      </c>
      <c r="B537" s="57" t="s">
        <v>1086</v>
      </c>
      <c r="C537" s="57">
        <v>900</v>
      </c>
      <c r="D537" s="47">
        <v>4</v>
      </c>
      <c r="E537" s="51">
        <f t="shared" si="15"/>
        <v>3600</v>
      </c>
      <c r="F537" s="1"/>
    </row>
    <row r="538" spans="1:6" x14ac:dyDescent="0.2">
      <c r="A538" s="46">
        <v>2365</v>
      </c>
      <c r="B538" s="57" t="s">
        <v>1087</v>
      </c>
      <c r="C538" s="57">
        <v>494</v>
      </c>
      <c r="D538" s="47">
        <v>7</v>
      </c>
      <c r="E538" s="51">
        <f t="shared" si="15"/>
        <v>3458</v>
      </c>
      <c r="F538" s="1"/>
    </row>
    <row r="539" spans="1:6" x14ac:dyDescent="0.2">
      <c r="A539" s="46">
        <v>2365</v>
      </c>
      <c r="B539" s="57" t="s">
        <v>1088</v>
      </c>
      <c r="C539" s="57">
        <v>2</v>
      </c>
      <c r="D539" s="47">
        <v>450</v>
      </c>
      <c r="E539" s="51">
        <f t="shared" si="15"/>
        <v>900</v>
      </c>
      <c r="F539" s="1"/>
    </row>
    <row r="540" spans="1:6" x14ac:dyDescent="0.2">
      <c r="A540" s="46">
        <v>2365</v>
      </c>
      <c r="B540" s="57" t="s">
        <v>1089</v>
      </c>
      <c r="C540" s="57">
        <v>3</v>
      </c>
      <c r="D540" s="47">
        <v>375</v>
      </c>
      <c r="E540" s="51">
        <f t="shared" si="15"/>
        <v>1125</v>
      </c>
      <c r="F540" s="1"/>
    </row>
    <row r="541" spans="1:6" x14ac:dyDescent="0.2">
      <c r="A541" s="46">
        <v>2365</v>
      </c>
      <c r="B541" s="57" t="s">
        <v>1090</v>
      </c>
      <c r="C541" s="57">
        <v>1</v>
      </c>
      <c r="D541" s="47">
        <v>230</v>
      </c>
      <c r="E541" s="51">
        <f t="shared" si="15"/>
        <v>230</v>
      </c>
      <c r="F541" s="1"/>
    </row>
    <row r="542" spans="1:6" x14ac:dyDescent="0.2">
      <c r="A542" s="46">
        <v>2365</v>
      </c>
      <c r="B542" s="57" t="s">
        <v>515</v>
      </c>
      <c r="C542" s="57">
        <v>13</v>
      </c>
      <c r="D542" s="47">
        <v>240</v>
      </c>
      <c r="E542" s="51">
        <f t="shared" si="15"/>
        <v>3120</v>
      </c>
      <c r="F542" s="1"/>
    </row>
    <row r="543" spans="1:6" x14ac:dyDescent="0.2">
      <c r="A543" s="46">
        <v>2365</v>
      </c>
      <c r="B543" s="57" t="s">
        <v>1091</v>
      </c>
      <c r="C543" s="57">
        <v>12</v>
      </c>
      <c r="D543" s="47">
        <v>289</v>
      </c>
      <c r="E543" s="51">
        <f t="shared" si="15"/>
        <v>3468</v>
      </c>
      <c r="F543" s="1"/>
    </row>
    <row r="544" spans="1:6" x14ac:dyDescent="0.2">
      <c r="A544" s="46">
        <v>2365</v>
      </c>
      <c r="B544" s="57" t="s">
        <v>1092</v>
      </c>
      <c r="C544" s="57">
        <v>59</v>
      </c>
      <c r="D544" s="47">
        <v>50</v>
      </c>
      <c r="E544" s="51">
        <f>C544*D544</f>
        <v>2950</v>
      </c>
      <c r="F544" s="1"/>
    </row>
    <row r="545" spans="1:6" x14ac:dyDescent="0.2">
      <c r="A545" s="46">
        <v>2365</v>
      </c>
      <c r="B545" s="57" t="s">
        <v>501</v>
      </c>
      <c r="C545" s="57">
        <v>45</v>
      </c>
      <c r="D545" s="47">
        <v>550</v>
      </c>
      <c r="E545" s="51">
        <f t="shared" ref="E545:E576" si="16">C545*D545</f>
        <v>24750</v>
      </c>
      <c r="F545" s="1"/>
    </row>
    <row r="546" spans="1:6" x14ac:dyDescent="0.2">
      <c r="A546" s="46">
        <v>2365</v>
      </c>
      <c r="B546" s="57" t="s">
        <v>1093</v>
      </c>
      <c r="C546" s="57">
        <v>9</v>
      </c>
      <c r="D546" s="47">
        <v>125</v>
      </c>
      <c r="E546" s="51">
        <f t="shared" si="16"/>
        <v>1125</v>
      </c>
      <c r="F546" s="1"/>
    </row>
    <row r="547" spans="1:6" x14ac:dyDescent="0.2">
      <c r="A547" s="46">
        <v>2365</v>
      </c>
      <c r="B547" s="57" t="s">
        <v>1094</v>
      </c>
      <c r="C547" s="57">
        <v>25</v>
      </c>
      <c r="D547" s="47">
        <v>40</v>
      </c>
      <c r="E547" s="51">
        <f t="shared" si="16"/>
        <v>1000</v>
      </c>
      <c r="F547" s="1"/>
    </row>
    <row r="548" spans="1:6" x14ac:dyDescent="0.2">
      <c r="A548" s="46">
        <v>2365</v>
      </c>
      <c r="B548" s="57" t="s">
        <v>1095</v>
      </c>
      <c r="C548" s="57">
        <v>46</v>
      </c>
      <c r="D548" s="47">
        <v>25</v>
      </c>
      <c r="E548" s="51">
        <f t="shared" si="16"/>
        <v>1150</v>
      </c>
      <c r="F548" s="1"/>
    </row>
    <row r="549" spans="1:6" x14ac:dyDescent="0.2">
      <c r="A549" s="46">
        <v>2365</v>
      </c>
      <c r="B549" s="57" t="s">
        <v>1096</v>
      </c>
      <c r="C549" s="57">
        <v>375</v>
      </c>
      <c r="D549" s="47">
        <v>10</v>
      </c>
      <c r="E549" s="51">
        <f t="shared" si="16"/>
        <v>3750</v>
      </c>
      <c r="F549" s="1"/>
    </row>
    <row r="550" spans="1:6" x14ac:dyDescent="0.2">
      <c r="A550" s="46">
        <v>2365</v>
      </c>
      <c r="B550" s="57" t="s">
        <v>1097</v>
      </c>
      <c r="C550" s="57">
        <v>68</v>
      </c>
      <c r="D550" s="47">
        <v>10</v>
      </c>
      <c r="E550" s="51">
        <f t="shared" si="16"/>
        <v>680</v>
      </c>
      <c r="F550" s="1"/>
    </row>
    <row r="551" spans="1:6" x14ac:dyDescent="0.2">
      <c r="A551" s="46">
        <v>2365</v>
      </c>
      <c r="B551" s="57" t="s">
        <v>1098</v>
      </c>
      <c r="C551" s="57">
        <v>63</v>
      </c>
      <c r="D551" s="47">
        <v>50</v>
      </c>
      <c r="E551" s="51">
        <f t="shared" si="16"/>
        <v>3150</v>
      </c>
      <c r="F551" s="1"/>
    </row>
    <row r="552" spans="1:6" x14ac:dyDescent="0.2">
      <c r="A552" s="46">
        <v>2365</v>
      </c>
      <c r="B552" s="57" t="s">
        <v>1233</v>
      </c>
      <c r="C552" s="57">
        <v>600</v>
      </c>
      <c r="D552" s="47">
        <v>4</v>
      </c>
      <c r="E552" s="51">
        <f t="shared" si="16"/>
        <v>2400</v>
      </c>
      <c r="F552" s="1"/>
    </row>
    <row r="553" spans="1:6" x14ac:dyDescent="0.2">
      <c r="A553" s="46">
        <v>2365</v>
      </c>
      <c r="B553" s="57" t="s">
        <v>1202</v>
      </c>
      <c r="C553" s="57">
        <v>9</v>
      </c>
      <c r="D553" s="47">
        <v>65</v>
      </c>
      <c r="E553" s="51">
        <f t="shared" si="16"/>
        <v>585</v>
      </c>
      <c r="F553" s="1"/>
    </row>
    <row r="554" spans="1:6" x14ac:dyDescent="0.2">
      <c r="A554" s="46">
        <v>2365</v>
      </c>
      <c r="B554" s="57" t="s">
        <v>1099</v>
      </c>
      <c r="C554" s="57">
        <v>500</v>
      </c>
      <c r="D554" s="47">
        <v>4.9000000000000004</v>
      </c>
      <c r="E554" s="51">
        <f t="shared" si="16"/>
        <v>2450</v>
      </c>
      <c r="F554" s="1"/>
    </row>
    <row r="555" spans="1:6" x14ac:dyDescent="0.2">
      <c r="A555" s="46">
        <v>2365</v>
      </c>
      <c r="B555" s="57" t="s">
        <v>1203</v>
      </c>
      <c r="C555" s="57">
        <v>7</v>
      </c>
      <c r="D555" s="47">
        <v>150</v>
      </c>
      <c r="E555" s="51">
        <f t="shared" si="16"/>
        <v>1050</v>
      </c>
      <c r="F555" s="1"/>
    </row>
    <row r="556" spans="1:6" x14ac:dyDescent="0.2">
      <c r="A556" s="46">
        <v>2365</v>
      </c>
      <c r="B556" s="57" t="s">
        <v>1151</v>
      </c>
      <c r="C556" s="57">
        <v>61</v>
      </c>
      <c r="D556" s="47">
        <v>167</v>
      </c>
      <c r="E556" s="51">
        <f t="shared" si="16"/>
        <v>10187</v>
      </c>
      <c r="F556" s="1"/>
    </row>
    <row r="557" spans="1:6" x14ac:dyDescent="0.2">
      <c r="A557" s="46">
        <v>2365</v>
      </c>
      <c r="B557" s="57" t="s">
        <v>1100</v>
      </c>
      <c r="C557" s="57">
        <v>100</v>
      </c>
      <c r="D557" s="47">
        <v>50</v>
      </c>
      <c r="E557" s="51">
        <f t="shared" si="16"/>
        <v>5000</v>
      </c>
      <c r="F557" s="1"/>
    </row>
    <row r="558" spans="1:6" x14ac:dyDescent="0.2">
      <c r="A558" s="46">
        <v>2365</v>
      </c>
      <c r="B558" s="57" t="s">
        <v>1152</v>
      </c>
      <c r="C558" s="57">
        <v>10</v>
      </c>
      <c r="D558" s="47">
        <v>5.75</v>
      </c>
      <c r="E558" s="51">
        <f t="shared" si="16"/>
        <v>57.5</v>
      </c>
      <c r="F558" s="1"/>
    </row>
    <row r="559" spans="1:6" x14ac:dyDescent="0.2">
      <c r="A559" s="46">
        <v>2365</v>
      </c>
      <c r="B559" s="57" t="s">
        <v>1101</v>
      </c>
      <c r="C559" s="57">
        <v>46</v>
      </c>
      <c r="D559" s="47">
        <v>35</v>
      </c>
      <c r="E559" s="51">
        <f t="shared" si="16"/>
        <v>1610</v>
      </c>
      <c r="F559" s="1"/>
    </row>
    <row r="560" spans="1:6" x14ac:dyDescent="0.2">
      <c r="A560" s="46">
        <v>2365</v>
      </c>
      <c r="B560" s="57" t="s">
        <v>41</v>
      </c>
      <c r="C560" s="57">
        <v>79</v>
      </c>
      <c r="D560" s="47">
        <v>58</v>
      </c>
      <c r="E560" s="51">
        <f t="shared" si="16"/>
        <v>4582</v>
      </c>
      <c r="F560" s="1"/>
    </row>
    <row r="561" spans="1:6" x14ac:dyDescent="0.2">
      <c r="A561" s="46">
        <v>2365</v>
      </c>
      <c r="B561" s="57" t="s">
        <v>540</v>
      </c>
      <c r="C561" s="57">
        <v>10</v>
      </c>
      <c r="D561" s="47">
        <v>10</v>
      </c>
      <c r="E561" s="51">
        <f t="shared" si="16"/>
        <v>100</v>
      </c>
      <c r="F561" s="1"/>
    </row>
    <row r="562" spans="1:6" x14ac:dyDescent="0.2">
      <c r="A562" s="46">
        <v>2365</v>
      </c>
      <c r="B562" s="57" t="s">
        <v>1102</v>
      </c>
      <c r="C562" s="57">
        <v>20</v>
      </c>
      <c r="D562" s="47">
        <v>25</v>
      </c>
      <c r="E562" s="51">
        <f t="shared" si="16"/>
        <v>500</v>
      </c>
      <c r="F562" s="1"/>
    </row>
    <row r="563" spans="1:6" x14ac:dyDescent="0.2">
      <c r="A563" s="46">
        <v>2365</v>
      </c>
      <c r="B563" s="57" t="s">
        <v>1103</v>
      </c>
      <c r="C563" s="57">
        <v>31</v>
      </c>
      <c r="D563" s="47">
        <v>22</v>
      </c>
      <c r="E563" s="51">
        <v>62</v>
      </c>
      <c r="F563" s="1"/>
    </row>
    <row r="564" spans="1:6" x14ac:dyDescent="0.2">
      <c r="A564" s="46">
        <v>2365</v>
      </c>
      <c r="B564" s="57" t="s">
        <v>1106</v>
      </c>
      <c r="C564" s="57">
        <v>78</v>
      </c>
      <c r="D564" s="47">
        <v>250</v>
      </c>
      <c r="E564" s="51">
        <f t="shared" si="16"/>
        <v>19500</v>
      </c>
      <c r="F564" s="1"/>
    </row>
    <row r="565" spans="1:6" x14ac:dyDescent="0.2">
      <c r="A565" s="46">
        <v>2365</v>
      </c>
      <c r="B565" s="57" t="s">
        <v>1104</v>
      </c>
      <c r="C565" s="57">
        <v>60</v>
      </c>
      <c r="D565" s="47">
        <v>240</v>
      </c>
      <c r="E565" s="51">
        <f t="shared" si="16"/>
        <v>14400</v>
      </c>
      <c r="F565" s="1"/>
    </row>
    <row r="566" spans="1:6" x14ac:dyDescent="0.2">
      <c r="A566" s="46">
        <v>2365</v>
      </c>
      <c r="B566" s="57" t="s">
        <v>1105</v>
      </c>
      <c r="C566" s="57">
        <v>95</v>
      </c>
      <c r="D566" s="47">
        <v>65</v>
      </c>
      <c r="E566" s="51">
        <f t="shared" si="16"/>
        <v>6175</v>
      </c>
      <c r="F566" s="1"/>
    </row>
    <row r="567" spans="1:6" x14ac:dyDescent="0.2">
      <c r="A567" s="46">
        <v>2365</v>
      </c>
      <c r="B567" s="57" t="s">
        <v>1107</v>
      </c>
      <c r="C567" s="57">
        <v>1</v>
      </c>
      <c r="D567" s="47">
        <v>325</v>
      </c>
      <c r="E567" s="51">
        <f t="shared" si="16"/>
        <v>325</v>
      </c>
      <c r="F567" s="1"/>
    </row>
    <row r="568" spans="1:6" x14ac:dyDescent="0.2">
      <c r="A568" s="46">
        <v>2365</v>
      </c>
      <c r="B568" s="57" t="s">
        <v>1108</v>
      </c>
      <c r="C568" s="57">
        <v>6</v>
      </c>
      <c r="D568" s="47">
        <v>325</v>
      </c>
      <c r="E568" s="51">
        <f t="shared" si="16"/>
        <v>1950</v>
      </c>
      <c r="F568" s="1"/>
    </row>
    <row r="569" spans="1:6" x14ac:dyDescent="0.2">
      <c r="A569" s="46">
        <v>2365</v>
      </c>
      <c r="B569" s="57" t="s">
        <v>1109</v>
      </c>
      <c r="C569" s="57">
        <v>3</v>
      </c>
      <c r="D569" s="47">
        <v>1179</v>
      </c>
      <c r="E569" s="51">
        <f t="shared" si="16"/>
        <v>3537</v>
      </c>
      <c r="F569" s="1"/>
    </row>
    <row r="570" spans="1:6" x14ac:dyDescent="0.2">
      <c r="A570" s="46">
        <v>2365</v>
      </c>
      <c r="B570" s="57" t="s">
        <v>1204</v>
      </c>
      <c r="C570" s="57">
        <v>12</v>
      </c>
      <c r="D570" s="47">
        <v>8259</v>
      </c>
      <c r="E570" s="51">
        <f t="shared" si="16"/>
        <v>99108</v>
      </c>
      <c r="F570" s="1"/>
    </row>
    <row r="571" spans="1:6" x14ac:dyDescent="0.2">
      <c r="A571" s="46">
        <v>2365</v>
      </c>
      <c r="B571" s="57" t="s">
        <v>1110</v>
      </c>
      <c r="C571" s="57">
        <v>10</v>
      </c>
      <c r="D571" s="47">
        <v>2488.2399999999998</v>
      </c>
      <c r="E571" s="51">
        <f t="shared" si="16"/>
        <v>24882.399999999998</v>
      </c>
      <c r="F571" s="1"/>
    </row>
    <row r="572" spans="1:6" x14ac:dyDescent="0.2">
      <c r="A572" s="46">
        <v>2365</v>
      </c>
      <c r="B572" s="57" t="s">
        <v>1001</v>
      </c>
      <c r="C572" s="57">
        <v>12</v>
      </c>
      <c r="D572" s="47">
        <v>7990</v>
      </c>
      <c r="E572" s="51">
        <f t="shared" si="16"/>
        <v>95880</v>
      </c>
      <c r="F572" s="1"/>
    </row>
    <row r="573" spans="1:6" x14ac:dyDescent="0.2">
      <c r="A573" s="46">
        <v>2365</v>
      </c>
      <c r="B573" s="57" t="s">
        <v>1111</v>
      </c>
      <c r="C573" s="57">
        <v>1</v>
      </c>
      <c r="D573" s="47">
        <v>590</v>
      </c>
      <c r="E573" s="51">
        <f t="shared" si="16"/>
        <v>590</v>
      </c>
      <c r="F573" s="1"/>
    </row>
    <row r="574" spans="1:6" x14ac:dyDescent="0.2">
      <c r="A574" s="46">
        <v>2365</v>
      </c>
      <c r="B574" s="57" t="s">
        <v>1112</v>
      </c>
      <c r="C574" s="57">
        <v>2</v>
      </c>
      <c r="D574" s="47">
        <v>375</v>
      </c>
      <c r="E574" s="51">
        <f t="shared" si="16"/>
        <v>750</v>
      </c>
      <c r="F574" s="1"/>
    </row>
    <row r="575" spans="1:6" x14ac:dyDescent="0.2">
      <c r="A575" s="46">
        <v>2365</v>
      </c>
      <c r="B575" s="57" t="s">
        <v>1113</v>
      </c>
      <c r="C575" s="57">
        <v>4</v>
      </c>
      <c r="D575" s="47">
        <v>1342</v>
      </c>
      <c r="E575" s="51">
        <f t="shared" si="16"/>
        <v>5368</v>
      </c>
      <c r="F575" s="1"/>
    </row>
    <row r="576" spans="1:6" x14ac:dyDescent="0.2">
      <c r="A576" s="46">
        <v>2365</v>
      </c>
      <c r="B576" s="57" t="s">
        <v>1114</v>
      </c>
      <c r="C576" s="57">
        <v>9</v>
      </c>
      <c r="D576" s="47">
        <v>1560</v>
      </c>
      <c r="E576" s="51">
        <f t="shared" si="16"/>
        <v>14040</v>
      </c>
      <c r="F576" s="1"/>
    </row>
    <row r="577" spans="1:6" x14ac:dyDescent="0.2">
      <c r="A577" s="46">
        <v>2365</v>
      </c>
      <c r="B577" s="57" t="s">
        <v>1115</v>
      </c>
      <c r="C577" s="57">
        <v>4</v>
      </c>
      <c r="D577" s="47">
        <v>1342</v>
      </c>
      <c r="E577" s="51">
        <f>C577*D577</f>
        <v>5368</v>
      </c>
      <c r="F577" s="1"/>
    </row>
    <row r="578" spans="1:6" x14ac:dyDescent="0.2">
      <c r="A578" s="46">
        <v>2365</v>
      </c>
      <c r="B578" s="57" t="s">
        <v>1116</v>
      </c>
      <c r="C578" s="57">
        <v>1</v>
      </c>
      <c r="D578" s="47">
        <v>450</v>
      </c>
      <c r="E578" s="51">
        <f t="shared" ref="E578:E609" si="17">C578*D578</f>
        <v>450</v>
      </c>
      <c r="F578" s="1"/>
    </row>
    <row r="579" spans="1:6" x14ac:dyDescent="0.2">
      <c r="A579" s="46">
        <v>2365</v>
      </c>
      <c r="B579" s="57" t="s">
        <v>1117</v>
      </c>
      <c r="C579" s="57">
        <v>8</v>
      </c>
      <c r="D579" s="47">
        <v>275</v>
      </c>
      <c r="E579" s="51">
        <f t="shared" si="17"/>
        <v>2200</v>
      </c>
      <c r="F579" s="1"/>
    </row>
    <row r="580" spans="1:6" x14ac:dyDescent="0.2">
      <c r="A580" s="46">
        <v>2365</v>
      </c>
      <c r="B580" s="57" t="s">
        <v>1118</v>
      </c>
      <c r="C580" s="57">
        <v>19</v>
      </c>
      <c r="D580" s="47">
        <v>325</v>
      </c>
      <c r="E580" s="51">
        <f t="shared" si="17"/>
        <v>6175</v>
      </c>
      <c r="F580" s="1"/>
    </row>
    <row r="581" spans="1:6" x14ac:dyDescent="0.2">
      <c r="A581" s="46">
        <v>2365</v>
      </c>
      <c r="B581" s="57" t="s">
        <v>1145</v>
      </c>
      <c r="C581" s="57">
        <v>493</v>
      </c>
      <c r="D581" s="47">
        <v>395</v>
      </c>
      <c r="E581" s="51">
        <f t="shared" si="17"/>
        <v>194735</v>
      </c>
      <c r="F581" s="1"/>
    </row>
    <row r="582" spans="1:6" x14ac:dyDescent="0.2">
      <c r="A582" s="46">
        <v>2365</v>
      </c>
      <c r="B582" s="57" t="s">
        <v>1146</v>
      </c>
      <c r="C582" s="57">
        <v>13</v>
      </c>
      <c r="D582" s="47">
        <v>925</v>
      </c>
      <c r="E582" s="51">
        <f t="shared" si="17"/>
        <v>12025</v>
      </c>
      <c r="F582" s="1"/>
    </row>
    <row r="583" spans="1:6" x14ac:dyDescent="0.2">
      <c r="A583" s="46">
        <v>2365</v>
      </c>
      <c r="B583" s="57" t="s">
        <v>1147</v>
      </c>
      <c r="C583" s="57">
        <v>15</v>
      </c>
      <c r="D583" s="47">
        <v>1850</v>
      </c>
      <c r="E583" s="51">
        <f t="shared" si="17"/>
        <v>27750</v>
      </c>
      <c r="F583" s="1"/>
    </row>
    <row r="584" spans="1:6" x14ac:dyDescent="0.2">
      <c r="A584" s="46">
        <v>2365</v>
      </c>
      <c r="B584" s="57" t="s">
        <v>1150</v>
      </c>
      <c r="C584" s="57">
        <v>6</v>
      </c>
      <c r="D584" s="47">
        <v>320</v>
      </c>
      <c r="E584" s="51">
        <f t="shared" si="17"/>
        <v>1920</v>
      </c>
      <c r="F584" s="1"/>
    </row>
    <row r="585" spans="1:6" x14ac:dyDescent="0.2">
      <c r="A585" s="46">
        <v>2365</v>
      </c>
      <c r="B585" s="57" t="s">
        <v>567</v>
      </c>
      <c r="C585" s="57">
        <v>1</v>
      </c>
      <c r="D585" s="47">
        <v>100</v>
      </c>
      <c r="E585" s="51">
        <f t="shared" si="17"/>
        <v>100</v>
      </c>
      <c r="F585" s="1"/>
    </row>
    <row r="586" spans="1:6" x14ac:dyDescent="0.2">
      <c r="A586" s="46">
        <v>2365</v>
      </c>
      <c r="B586" s="57" t="s">
        <v>1153</v>
      </c>
      <c r="C586" s="57">
        <v>103</v>
      </c>
      <c r="D586" s="47">
        <v>450</v>
      </c>
      <c r="E586" s="51">
        <f t="shared" si="17"/>
        <v>46350</v>
      </c>
      <c r="F586" s="1"/>
    </row>
    <row r="587" spans="1:6" x14ac:dyDescent="0.2">
      <c r="A587" s="46">
        <v>2365</v>
      </c>
      <c r="B587" s="57" t="s">
        <v>1223</v>
      </c>
      <c r="C587" s="57">
        <v>1</v>
      </c>
      <c r="D587" s="47">
        <v>450</v>
      </c>
      <c r="E587" s="51">
        <f t="shared" si="17"/>
        <v>450</v>
      </c>
      <c r="F587" s="1"/>
    </row>
    <row r="588" spans="1:6" x14ac:dyDescent="0.2">
      <c r="A588" s="46">
        <v>2365</v>
      </c>
      <c r="B588" s="57" t="s">
        <v>1154</v>
      </c>
      <c r="C588" s="57">
        <v>54</v>
      </c>
      <c r="D588" s="47">
        <v>125</v>
      </c>
      <c r="E588" s="51">
        <f t="shared" si="17"/>
        <v>6750</v>
      </c>
      <c r="F588" s="1"/>
    </row>
    <row r="589" spans="1:6" x14ac:dyDescent="0.2">
      <c r="A589" s="46">
        <v>2365</v>
      </c>
      <c r="B589" s="57" t="s">
        <v>1155</v>
      </c>
      <c r="C589" s="57">
        <v>2</v>
      </c>
      <c r="D589" s="47">
        <v>175</v>
      </c>
      <c r="E589" s="51">
        <f t="shared" si="17"/>
        <v>350</v>
      </c>
      <c r="F589" s="1"/>
    </row>
    <row r="590" spans="1:6" x14ac:dyDescent="0.2">
      <c r="A590" s="46">
        <v>2365</v>
      </c>
      <c r="B590" s="57" t="s">
        <v>1167</v>
      </c>
      <c r="C590" s="57">
        <v>36</v>
      </c>
      <c r="D590" s="47">
        <v>2450</v>
      </c>
      <c r="E590" s="51">
        <f t="shared" si="17"/>
        <v>88200</v>
      </c>
      <c r="F590" s="1"/>
    </row>
    <row r="591" spans="1:6" x14ac:dyDescent="0.2">
      <c r="A591" s="46">
        <v>2365</v>
      </c>
      <c r="B591" s="57" t="s">
        <v>1162</v>
      </c>
      <c r="C591" s="57">
        <v>1</v>
      </c>
      <c r="D591" s="47">
        <v>165</v>
      </c>
      <c r="E591" s="51">
        <f t="shared" si="17"/>
        <v>165</v>
      </c>
      <c r="F591" s="1"/>
    </row>
    <row r="592" spans="1:6" x14ac:dyDescent="0.2">
      <c r="A592" s="46">
        <v>2365</v>
      </c>
      <c r="B592" s="57" t="s">
        <v>1157</v>
      </c>
      <c r="C592" s="57">
        <v>12</v>
      </c>
      <c r="D592" s="47">
        <v>5200</v>
      </c>
      <c r="E592" s="51">
        <f t="shared" si="17"/>
        <v>62400</v>
      </c>
      <c r="F592" s="1"/>
    </row>
    <row r="593" spans="1:6" x14ac:dyDescent="0.2">
      <c r="A593" s="46">
        <v>2365</v>
      </c>
      <c r="B593" s="57" t="s">
        <v>1158</v>
      </c>
      <c r="C593" s="57">
        <v>12</v>
      </c>
      <c r="D593" s="47">
        <v>900</v>
      </c>
      <c r="E593" s="51">
        <f t="shared" si="17"/>
        <v>10800</v>
      </c>
      <c r="F593" s="1"/>
    </row>
    <row r="594" spans="1:6" x14ac:dyDescent="0.2">
      <c r="A594" s="46">
        <v>2365</v>
      </c>
      <c r="B594" s="57" t="s">
        <v>1159</v>
      </c>
      <c r="C594" s="57">
        <v>32</v>
      </c>
      <c r="D594" s="47">
        <v>5400</v>
      </c>
      <c r="E594" s="51">
        <f t="shared" si="17"/>
        <v>172800</v>
      </c>
      <c r="F594" s="1"/>
    </row>
    <row r="595" spans="1:6" x14ac:dyDescent="0.2">
      <c r="A595" s="46">
        <v>2365</v>
      </c>
      <c r="B595" s="57" t="s">
        <v>1160</v>
      </c>
      <c r="C595" s="57">
        <v>12</v>
      </c>
      <c r="D595" s="47">
        <v>8790</v>
      </c>
      <c r="E595" s="51">
        <f t="shared" si="17"/>
        <v>105480</v>
      </c>
      <c r="F595" s="1"/>
    </row>
    <row r="596" spans="1:6" x14ac:dyDescent="0.2">
      <c r="A596" s="46">
        <v>2365</v>
      </c>
      <c r="B596" s="57" t="s">
        <v>1161</v>
      </c>
      <c r="C596" s="57">
        <v>20</v>
      </c>
      <c r="D596" s="47">
        <v>35</v>
      </c>
      <c r="E596" s="51">
        <f t="shared" si="17"/>
        <v>700</v>
      </c>
      <c r="F596" s="1"/>
    </row>
    <row r="597" spans="1:6" x14ac:dyDescent="0.2">
      <c r="A597" s="46">
        <v>2365</v>
      </c>
      <c r="B597" s="57" t="s">
        <v>1205</v>
      </c>
      <c r="C597" s="57">
        <v>19</v>
      </c>
      <c r="D597" s="47">
        <v>705</v>
      </c>
      <c r="E597" s="51">
        <f t="shared" si="17"/>
        <v>13395</v>
      </c>
      <c r="F597" s="1"/>
    </row>
    <row r="598" spans="1:6" x14ac:dyDescent="0.2">
      <c r="A598" s="46">
        <v>2365</v>
      </c>
      <c r="B598" s="57" t="s">
        <v>1165</v>
      </c>
      <c r="C598" s="57">
        <v>2</v>
      </c>
      <c r="D598" s="47">
        <v>450</v>
      </c>
      <c r="E598" s="51">
        <f t="shared" si="17"/>
        <v>900</v>
      </c>
      <c r="F598" s="1"/>
    </row>
    <row r="599" spans="1:6" x14ac:dyDescent="0.2">
      <c r="A599" s="46">
        <v>2365</v>
      </c>
      <c r="B599" s="57" t="s">
        <v>1166</v>
      </c>
      <c r="C599" s="57">
        <v>5</v>
      </c>
      <c r="D599" s="47">
        <v>1650</v>
      </c>
      <c r="E599" s="51">
        <f t="shared" si="17"/>
        <v>8250</v>
      </c>
      <c r="F599" s="1"/>
    </row>
    <row r="600" spans="1:6" x14ac:dyDescent="0.2">
      <c r="A600" s="46">
        <v>2365</v>
      </c>
      <c r="B600" s="57" t="s">
        <v>1168</v>
      </c>
      <c r="C600" s="57">
        <v>1</v>
      </c>
      <c r="D600" s="47">
        <v>5115</v>
      </c>
      <c r="E600" s="51">
        <f t="shared" si="17"/>
        <v>5115</v>
      </c>
      <c r="F600" s="1"/>
    </row>
    <row r="601" spans="1:6" x14ac:dyDescent="0.2">
      <c r="A601" s="46">
        <v>2365</v>
      </c>
      <c r="B601" s="57" t="s">
        <v>1169</v>
      </c>
      <c r="C601" s="57">
        <v>1</v>
      </c>
      <c r="D601" s="47">
        <v>6369</v>
      </c>
      <c r="E601" s="51">
        <f t="shared" si="17"/>
        <v>6369</v>
      </c>
      <c r="F601" s="1"/>
    </row>
    <row r="602" spans="1:6" x14ac:dyDescent="0.2">
      <c r="A602" s="46">
        <v>2365</v>
      </c>
      <c r="B602" s="57" t="s">
        <v>1170</v>
      </c>
      <c r="C602" s="57">
        <v>33</v>
      </c>
      <c r="D602" s="47">
        <v>50</v>
      </c>
      <c r="E602" s="51">
        <f t="shared" si="17"/>
        <v>1650</v>
      </c>
      <c r="F602" s="1"/>
    </row>
    <row r="603" spans="1:6" x14ac:dyDescent="0.2">
      <c r="A603" s="46">
        <v>2365</v>
      </c>
      <c r="B603" s="57" t="s">
        <v>1171</v>
      </c>
      <c r="C603" s="57">
        <v>7</v>
      </c>
      <c r="D603" s="47">
        <v>50</v>
      </c>
      <c r="E603" s="51">
        <f t="shared" si="17"/>
        <v>350</v>
      </c>
      <c r="F603" s="1"/>
    </row>
    <row r="604" spans="1:6" x14ac:dyDescent="0.2">
      <c r="A604" s="46">
        <v>2365</v>
      </c>
      <c r="B604" s="57" t="s">
        <v>1172</v>
      </c>
      <c r="C604" s="57">
        <v>40</v>
      </c>
      <c r="D604" s="47">
        <v>20</v>
      </c>
      <c r="E604" s="51">
        <f t="shared" si="17"/>
        <v>800</v>
      </c>
      <c r="F604" s="1"/>
    </row>
    <row r="605" spans="1:6" x14ac:dyDescent="0.2">
      <c r="A605" s="46">
        <v>2365</v>
      </c>
      <c r="B605" s="57" t="s">
        <v>1173</v>
      </c>
      <c r="C605" s="57">
        <v>8</v>
      </c>
      <c r="D605" s="47">
        <v>25</v>
      </c>
      <c r="E605" s="51">
        <f t="shared" si="17"/>
        <v>200</v>
      </c>
      <c r="F605" s="1"/>
    </row>
    <row r="606" spans="1:6" x14ac:dyDescent="0.2">
      <c r="A606" s="46">
        <v>2365</v>
      </c>
      <c r="B606" s="57" t="s">
        <v>1174</v>
      </c>
      <c r="C606" s="57">
        <v>5</v>
      </c>
      <c r="D606" s="47">
        <v>85</v>
      </c>
      <c r="E606" s="51">
        <f t="shared" si="17"/>
        <v>425</v>
      </c>
      <c r="F606" s="1"/>
    </row>
    <row r="607" spans="1:6" x14ac:dyDescent="0.2">
      <c r="A607" s="46">
        <v>2365</v>
      </c>
      <c r="B607" s="57" t="s">
        <v>1175</v>
      </c>
      <c r="C607" s="57">
        <v>11</v>
      </c>
      <c r="D607" s="47">
        <v>105</v>
      </c>
      <c r="E607" s="51">
        <f t="shared" si="17"/>
        <v>1155</v>
      </c>
      <c r="F607" s="1"/>
    </row>
    <row r="608" spans="1:6" x14ac:dyDescent="0.2">
      <c r="A608" s="46">
        <v>2365</v>
      </c>
      <c r="B608" s="57" t="s">
        <v>1176</v>
      </c>
      <c r="C608" s="57">
        <v>11</v>
      </c>
      <c r="D608" s="47">
        <v>160</v>
      </c>
      <c r="E608" s="51">
        <f t="shared" si="17"/>
        <v>1760</v>
      </c>
      <c r="F608" s="1"/>
    </row>
    <row r="609" spans="1:6" x14ac:dyDescent="0.2">
      <c r="A609" s="46">
        <v>2365</v>
      </c>
      <c r="B609" s="57" t="s">
        <v>1177</v>
      </c>
      <c r="C609" s="57">
        <v>4</v>
      </c>
      <c r="D609" s="47">
        <v>100</v>
      </c>
      <c r="E609" s="51">
        <f t="shared" si="17"/>
        <v>400</v>
      </c>
      <c r="F609" s="1"/>
    </row>
    <row r="610" spans="1:6" x14ac:dyDescent="0.2">
      <c r="A610" s="46">
        <v>2365</v>
      </c>
      <c r="B610" s="57" t="s">
        <v>1178</v>
      </c>
      <c r="C610" s="57">
        <v>9</v>
      </c>
      <c r="D610" s="47">
        <v>105</v>
      </c>
      <c r="E610" s="51">
        <f>C610*D610</f>
        <v>945</v>
      </c>
      <c r="F610" s="1"/>
    </row>
    <row r="611" spans="1:6" x14ac:dyDescent="0.2">
      <c r="A611" s="46">
        <v>2365</v>
      </c>
      <c r="B611" s="57" t="s">
        <v>1179</v>
      </c>
      <c r="C611" s="57">
        <v>3</v>
      </c>
      <c r="D611" s="47">
        <v>145</v>
      </c>
      <c r="E611" s="51">
        <f t="shared" ref="E611:E625" si="18">C611*D611</f>
        <v>435</v>
      </c>
      <c r="F611" s="1"/>
    </row>
    <row r="612" spans="1:6" x14ac:dyDescent="0.2">
      <c r="A612" s="46">
        <v>2365</v>
      </c>
      <c r="B612" s="57" t="s">
        <v>1180</v>
      </c>
      <c r="C612" s="57">
        <v>17</v>
      </c>
      <c r="D612" s="47">
        <v>75</v>
      </c>
      <c r="E612" s="51">
        <f t="shared" si="18"/>
        <v>1275</v>
      </c>
      <c r="F612" s="1"/>
    </row>
    <row r="613" spans="1:6" x14ac:dyDescent="0.2">
      <c r="A613" s="46">
        <v>2365</v>
      </c>
      <c r="B613" s="57" t="s">
        <v>1181</v>
      </c>
      <c r="C613" s="57">
        <v>4</v>
      </c>
      <c r="D613" s="47">
        <v>105</v>
      </c>
      <c r="E613" s="51">
        <f t="shared" si="18"/>
        <v>420</v>
      </c>
      <c r="F613" s="1"/>
    </row>
    <row r="614" spans="1:6" x14ac:dyDescent="0.2">
      <c r="A614" s="46">
        <v>2365</v>
      </c>
      <c r="B614" s="57" t="s">
        <v>1182</v>
      </c>
      <c r="C614" s="57">
        <v>12</v>
      </c>
      <c r="D614" s="47">
        <v>100</v>
      </c>
      <c r="E614" s="51">
        <f t="shared" si="18"/>
        <v>1200</v>
      </c>
      <c r="F614" s="1"/>
    </row>
    <row r="615" spans="1:6" x14ac:dyDescent="0.2">
      <c r="A615" s="46">
        <v>2365</v>
      </c>
      <c r="B615" s="57" t="s">
        <v>1183</v>
      </c>
      <c r="C615" s="57">
        <v>24</v>
      </c>
      <c r="D615" s="47">
        <v>100</v>
      </c>
      <c r="E615" s="51">
        <f t="shared" si="18"/>
        <v>2400</v>
      </c>
      <c r="F615" s="1"/>
    </row>
    <row r="616" spans="1:6" x14ac:dyDescent="0.2">
      <c r="A616" s="46">
        <v>2365</v>
      </c>
      <c r="B616" s="57" t="s">
        <v>1184</v>
      </c>
      <c r="C616" s="57">
        <v>132</v>
      </c>
      <c r="D616" s="47">
        <v>400</v>
      </c>
      <c r="E616" s="51">
        <f t="shared" si="18"/>
        <v>52800</v>
      </c>
      <c r="F616" s="1"/>
    </row>
    <row r="617" spans="1:6" x14ac:dyDescent="0.2">
      <c r="A617" s="46">
        <v>2365</v>
      </c>
      <c r="B617" s="57" t="s">
        <v>1185</v>
      </c>
      <c r="C617" s="57">
        <v>12</v>
      </c>
      <c r="D617" s="47">
        <v>1600</v>
      </c>
      <c r="E617" s="51">
        <f t="shared" si="18"/>
        <v>19200</v>
      </c>
      <c r="F617" s="1"/>
    </row>
    <row r="618" spans="1:6" x14ac:dyDescent="0.2">
      <c r="A618" s="46">
        <v>2365</v>
      </c>
      <c r="B618" s="57" t="s">
        <v>1186</v>
      </c>
      <c r="C618" s="57">
        <v>9</v>
      </c>
      <c r="D618" s="47">
        <v>820</v>
      </c>
      <c r="E618" s="51">
        <f t="shared" si="18"/>
        <v>7380</v>
      </c>
      <c r="F618" s="1"/>
    </row>
    <row r="619" spans="1:6" x14ac:dyDescent="0.2">
      <c r="A619" s="46">
        <v>2365</v>
      </c>
      <c r="B619" s="57" t="s">
        <v>1187</v>
      </c>
      <c r="C619" s="57">
        <v>18</v>
      </c>
      <c r="D619" s="47">
        <v>2500</v>
      </c>
      <c r="E619" s="51">
        <f t="shared" si="18"/>
        <v>45000</v>
      </c>
      <c r="F619" s="1"/>
    </row>
    <row r="620" spans="1:6" x14ac:dyDescent="0.2">
      <c r="A620" s="46">
        <v>2365</v>
      </c>
      <c r="B620" s="57" t="s">
        <v>1188</v>
      </c>
      <c r="C620" s="57">
        <v>4</v>
      </c>
      <c r="D620" s="47">
        <v>725</v>
      </c>
      <c r="E620" s="51">
        <f t="shared" si="18"/>
        <v>2900</v>
      </c>
      <c r="F620" s="1"/>
    </row>
    <row r="621" spans="1:6" x14ac:dyDescent="0.2">
      <c r="A621" s="46">
        <v>2365</v>
      </c>
      <c r="B621" s="57" t="s">
        <v>1189</v>
      </c>
      <c r="C621" s="57">
        <v>11</v>
      </c>
      <c r="D621" s="47">
        <v>1600</v>
      </c>
      <c r="E621" s="51">
        <f t="shared" si="18"/>
        <v>17600</v>
      </c>
      <c r="F621" s="1"/>
    </row>
    <row r="622" spans="1:6" x14ac:dyDescent="0.2">
      <c r="A622" s="46">
        <v>2365</v>
      </c>
      <c r="B622" s="57" t="s">
        <v>1190</v>
      </c>
      <c r="C622" s="57">
        <v>1</v>
      </c>
      <c r="D622" s="47">
        <v>1560</v>
      </c>
      <c r="E622" s="51">
        <f t="shared" si="18"/>
        <v>1560</v>
      </c>
      <c r="F622" s="1"/>
    </row>
    <row r="623" spans="1:6" x14ac:dyDescent="0.2">
      <c r="A623" s="46">
        <v>2365</v>
      </c>
      <c r="B623" s="57" t="s">
        <v>1206</v>
      </c>
      <c r="C623" s="57">
        <v>272</v>
      </c>
      <c r="D623" s="47">
        <v>450</v>
      </c>
      <c r="E623" s="51">
        <f t="shared" si="18"/>
        <v>122400</v>
      </c>
      <c r="F623" s="1"/>
    </row>
    <row r="624" spans="1:6" x14ac:dyDescent="0.2">
      <c r="A624" s="46">
        <v>2365</v>
      </c>
      <c r="B624" s="57" t="s">
        <v>1207</v>
      </c>
      <c r="C624" s="57">
        <v>35</v>
      </c>
      <c r="D624" s="47">
        <v>100</v>
      </c>
      <c r="E624" s="51">
        <f t="shared" si="18"/>
        <v>3500</v>
      </c>
      <c r="F624" s="1"/>
    </row>
    <row r="625" spans="1:6" x14ac:dyDescent="0.2">
      <c r="A625" s="46">
        <v>2365</v>
      </c>
      <c r="B625" s="57" t="s">
        <v>1208</v>
      </c>
      <c r="C625" s="57">
        <v>6</v>
      </c>
      <c r="D625" s="47">
        <v>2891</v>
      </c>
      <c r="E625" s="51">
        <f t="shared" si="18"/>
        <v>17346</v>
      </c>
      <c r="F625" s="1"/>
    </row>
    <row r="626" spans="1:6" x14ac:dyDescent="0.2">
      <c r="A626" s="52"/>
      <c r="B626" s="53"/>
      <c r="C626" s="54"/>
      <c r="D626" s="54"/>
      <c r="E626" s="55">
        <f>SUM(E16:E625)</f>
        <v>5737485.1699999999</v>
      </c>
      <c r="F626" s="1"/>
    </row>
  </sheetData>
  <mergeCells count="4">
    <mergeCell ref="A3:E3"/>
    <mergeCell ref="A7:E7"/>
    <mergeCell ref="A8:E8"/>
    <mergeCell ref="A9:G9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643"/>
  <sheetViews>
    <sheetView workbookViewId="0">
      <selection activeCell="G226" sqref="G225:G226"/>
    </sheetView>
  </sheetViews>
  <sheetFormatPr baseColWidth="10" defaultRowHeight="12.75" x14ac:dyDescent="0.2"/>
  <cols>
    <col min="1" max="1" width="8.7109375" customWidth="1"/>
    <col min="2" max="2" width="43.7109375" customWidth="1"/>
  </cols>
  <sheetData>
    <row r="2" spans="1:8" x14ac:dyDescent="0.2">
      <c r="A2" s="90"/>
      <c r="C2" s="94"/>
      <c r="D2" s="95"/>
    </row>
    <row r="3" spans="1:8" x14ac:dyDescent="0.2">
      <c r="A3" s="96" t="s">
        <v>1248</v>
      </c>
      <c r="B3" s="94"/>
      <c r="C3" s="94"/>
      <c r="D3" s="95"/>
    </row>
    <row r="4" spans="1:8" x14ac:dyDescent="0.2">
      <c r="A4" s="93"/>
      <c r="B4" s="94"/>
      <c r="C4" s="94"/>
      <c r="D4" s="95"/>
    </row>
    <row r="5" spans="1:8" x14ac:dyDescent="0.2">
      <c r="A5" s="92" t="s">
        <v>1249</v>
      </c>
      <c r="B5" s="92"/>
      <c r="C5" s="89"/>
      <c r="D5" s="89"/>
    </row>
    <row r="6" spans="1:8" x14ac:dyDescent="0.2">
      <c r="A6" s="92"/>
      <c r="B6" s="92"/>
      <c r="C6" s="91"/>
    </row>
    <row r="7" spans="1:8" x14ac:dyDescent="0.2">
      <c r="A7" s="97" t="s">
        <v>1252</v>
      </c>
      <c r="B7" s="97"/>
      <c r="C7" s="100"/>
      <c r="H7" s="101"/>
    </row>
    <row r="8" spans="1:8" x14ac:dyDescent="0.2">
      <c r="A8" s="91"/>
      <c r="B8" s="91"/>
      <c r="C8" s="91"/>
    </row>
    <row r="9" spans="1:8" x14ac:dyDescent="0.2">
      <c r="A9" s="65" t="s">
        <v>3</v>
      </c>
      <c r="B9" s="66" t="s">
        <v>2</v>
      </c>
      <c r="C9" s="49" t="s">
        <v>678</v>
      </c>
      <c r="D9" s="49" t="s">
        <v>11</v>
      </c>
      <c r="E9" s="50" t="s">
        <v>0</v>
      </c>
      <c r="F9" s="6"/>
    </row>
    <row r="10" spans="1:8" x14ac:dyDescent="0.2">
      <c r="A10" s="46">
        <v>2365</v>
      </c>
      <c r="B10" s="61" t="s">
        <v>679</v>
      </c>
      <c r="C10" s="61">
        <v>5</v>
      </c>
      <c r="D10" s="47">
        <v>1890</v>
      </c>
      <c r="E10" s="51">
        <f>C10*D10</f>
        <v>9450</v>
      </c>
      <c r="F10" s="2"/>
    </row>
    <row r="11" spans="1:8" x14ac:dyDescent="0.2">
      <c r="A11" s="46">
        <v>2365</v>
      </c>
      <c r="B11" s="61" t="s">
        <v>610</v>
      </c>
      <c r="C11" s="61">
        <v>8</v>
      </c>
      <c r="D11" s="47">
        <v>1500</v>
      </c>
      <c r="E11" s="51">
        <f t="shared" ref="E11:E42" si="0">C11*D11</f>
        <v>12000</v>
      </c>
      <c r="F11" s="2"/>
    </row>
    <row r="12" spans="1:8" x14ac:dyDescent="0.2">
      <c r="A12" s="46">
        <v>2365</v>
      </c>
      <c r="B12" s="61" t="s">
        <v>680</v>
      </c>
      <c r="C12" s="61">
        <v>4</v>
      </c>
      <c r="D12" s="47">
        <v>1180</v>
      </c>
      <c r="E12" s="51">
        <f t="shared" si="0"/>
        <v>4720</v>
      </c>
      <c r="F12" s="2"/>
    </row>
    <row r="13" spans="1:8" x14ac:dyDescent="0.2">
      <c r="A13" s="46">
        <v>2365</v>
      </c>
      <c r="B13" s="61" t="s">
        <v>681</v>
      </c>
      <c r="C13" s="61">
        <v>3</v>
      </c>
      <c r="D13" s="47">
        <v>975</v>
      </c>
      <c r="E13" s="51">
        <f t="shared" si="0"/>
        <v>2925</v>
      </c>
      <c r="F13" s="2"/>
    </row>
    <row r="14" spans="1:8" x14ac:dyDescent="0.2">
      <c r="A14" s="46">
        <v>2365</v>
      </c>
      <c r="B14" s="61" t="s">
        <v>613</v>
      </c>
      <c r="C14" s="61">
        <v>4</v>
      </c>
      <c r="D14" s="47">
        <v>1670</v>
      </c>
      <c r="E14" s="51">
        <f t="shared" si="0"/>
        <v>6680</v>
      </c>
      <c r="F14" s="2"/>
    </row>
    <row r="15" spans="1:8" x14ac:dyDescent="0.2">
      <c r="A15" s="46">
        <v>2365</v>
      </c>
      <c r="B15" s="61" t="s">
        <v>614</v>
      </c>
      <c r="C15" s="61">
        <v>6</v>
      </c>
      <c r="D15" s="47">
        <v>1200</v>
      </c>
      <c r="E15" s="51">
        <f t="shared" si="0"/>
        <v>7200</v>
      </c>
      <c r="F15" s="2"/>
    </row>
    <row r="16" spans="1:8" x14ac:dyDescent="0.2">
      <c r="A16" s="46">
        <v>2365</v>
      </c>
      <c r="B16" s="61" t="s">
        <v>615</v>
      </c>
      <c r="C16" s="61">
        <v>3</v>
      </c>
      <c r="D16" s="47">
        <v>1150</v>
      </c>
      <c r="E16" s="51">
        <f t="shared" si="0"/>
        <v>3450</v>
      </c>
      <c r="F16" s="2"/>
    </row>
    <row r="17" spans="1:6" x14ac:dyDescent="0.2">
      <c r="A17" s="46">
        <v>2365</v>
      </c>
      <c r="B17" s="61" t="s">
        <v>1224</v>
      </c>
      <c r="C17" s="61">
        <v>2</v>
      </c>
      <c r="D17" s="47">
        <v>950</v>
      </c>
      <c r="E17" s="51">
        <f t="shared" si="0"/>
        <v>1900</v>
      </c>
      <c r="F17" s="2"/>
    </row>
    <row r="18" spans="1:6" x14ac:dyDescent="0.2">
      <c r="A18" s="46">
        <v>2365</v>
      </c>
      <c r="B18" s="61" t="s">
        <v>1225</v>
      </c>
      <c r="C18" s="61">
        <v>1</v>
      </c>
      <c r="D18" s="47">
        <v>1950</v>
      </c>
      <c r="E18" s="51">
        <f t="shared" si="0"/>
        <v>1950</v>
      </c>
      <c r="F18" s="2"/>
    </row>
    <row r="19" spans="1:6" x14ac:dyDescent="0.2">
      <c r="A19" s="46">
        <v>2365</v>
      </c>
      <c r="B19" s="61" t="s">
        <v>1226</v>
      </c>
      <c r="C19" s="61">
        <v>5</v>
      </c>
      <c r="D19" s="47">
        <v>1350</v>
      </c>
      <c r="E19" s="51">
        <f t="shared" si="0"/>
        <v>6750</v>
      </c>
      <c r="F19" s="2"/>
    </row>
    <row r="20" spans="1:6" x14ac:dyDescent="0.2">
      <c r="A20" s="46">
        <v>2365</v>
      </c>
      <c r="B20" s="61" t="s">
        <v>621</v>
      </c>
      <c r="C20" s="61">
        <v>1</v>
      </c>
      <c r="D20" s="47">
        <v>4500</v>
      </c>
      <c r="E20" s="51">
        <f t="shared" si="0"/>
        <v>4500</v>
      </c>
      <c r="F20" s="2"/>
    </row>
    <row r="21" spans="1:6" x14ac:dyDescent="0.2">
      <c r="A21" s="46">
        <v>2365</v>
      </c>
      <c r="B21" s="61" t="s">
        <v>1227</v>
      </c>
      <c r="C21" s="61">
        <v>16</v>
      </c>
      <c r="D21" s="47">
        <v>350</v>
      </c>
      <c r="E21" s="51">
        <f t="shared" si="0"/>
        <v>5600</v>
      </c>
      <c r="F21" s="2"/>
    </row>
    <row r="22" spans="1:6" x14ac:dyDescent="0.2">
      <c r="A22" s="46">
        <v>2365</v>
      </c>
      <c r="B22" s="61" t="s">
        <v>682</v>
      </c>
      <c r="C22" s="61">
        <v>30</v>
      </c>
      <c r="D22" s="47">
        <v>500</v>
      </c>
      <c r="E22" s="51">
        <f t="shared" si="0"/>
        <v>15000</v>
      </c>
      <c r="F22" s="2"/>
    </row>
    <row r="23" spans="1:6" x14ac:dyDescent="0.2">
      <c r="A23" s="46">
        <v>2365</v>
      </c>
      <c r="B23" s="61" t="s">
        <v>689</v>
      </c>
      <c r="C23" s="61">
        <v>11</v>
      </c>
      <c r="D23" s="47">
        <v>650</v>
      </c>
      <c r="E23" s="51">
        <f t="shared" si="0"/>
        <v>7150</v>
      </c>
      <c r="F23" s="2"/>
    </row>
    <row r="24" spans="1:6" x14ac:dyDescent="0.2">
      <c r="A24" s="46">
        <v>2365</v>
      </c>
      <c r="B24" s="61" t="s">
        <v>683</v>
      </c>
      <c r="C24" s="61">
        <v>4</v>
      </c>
      <c r="D24" s="47">
        <v>1880</v>
      </c>
      <c r="E24" s="51">
        <f t="shared" si="0"/>
        <v>7520</v>
      </c>
      <c r="F24" s="2"/>
    </row>
    <row r="25" spans="1:6" x14ac:dyDescent="0.2">
      <c r="A25" s="46">
        <v>2365</v>
      </c>
      <c r="B25" s="61" t="s">
        <v>624</v>
      </c>
      <c r="C25" s="61">
        <v>2</v>
      </c>
      <c r="D25" s="47">
        <v>1100</v>
      </c>
      <c r="E25" s="51">
        <f t="shared" si="0"/>
        <v>2200</v>
      </c>
      <c r="F25" s="2"/>
    </row>
    <row r="26" spans="1:6" x14ac:dyDescent="0.2">
      <c r="A26" s="46">
        <v>2365</v>
      </c>
      <c r="B26" s="61" t="s">
        <v>684</v>
      </c>
      <c r="C26" s="61">
        <v>2</v>
      </c>
      <c r="D26" s="47">
        <v>975</v>
      </c>
      <c r="E26" s="51">
        <f t="shared" si="0"/>
        <v>1950</v>
      </c>
      <c r="F26" s="2"/>
    </row>
    <row r="27" spans="1:6" x14ac:dyDescent="0.2">
      <c r="A27" s="46">
        <v>2365</v>
      </c>
      <c r="B27" s="61" t="s">
        <v>685</v>
      </c>
      <c r="C27" s="61">
        <v>1</v>
      </c>
      <c r="D27" s="47">
        <v>1100</v>
      </c>
      <c r="E27" s="51">
        <f t="shared" si="0"/>
        <v>1100</v>
      </c>
      <c r="F27" s="2"/>
    </row>
    <row r="28" spans="1:6" x14ac:dyDescent="0.2">
      <c r="A28" s="46">
        <v>2365</v>
      </c>
      <c r="B28" s="61" t="s">
        <v>686</v>
      </c>
      <c r="C28" s="61">
        <v>1</v>
      </c>
      <c r="D28" s="47">
        <v>980</v>
      </c>
      <c r="E28" s="51">
        <f t="shared" si="0"/>
        <v>980</v>
      </c>
      <c r="F28" s="2"/>
    </row>
    <row r="29" spans="1:6" x14ac:dyDescent="0.2">
      <c r="A29" s="46">
        <v>2365</v>
      </c>
      <c r="B29" s="61" t="s">
        <v>628</v>
      </c>
      <c r="C29" s="61">
        <v>1</v>
      </c>
      <c r="D29" s="47">
        <v>4200</v>
      </c>
      <c r="E29" s="51">
        <f t="shared" si="0"/>
        <v>4200</v>
      </c>
      <c r="F29" s="2"/>
    </row>
    <row r="30" spans="1:6" x14ac:dyDescent="0.2">
      <c r="A30" s="46">
        <v>2365</v>
      </c>
      <c r="B30" s="61" t="s">
        <v>687</v>
      </c>
      <c r="C30" s="61">
        <v>4</v>
      </c>
      <c r="D30" s="47">
        <v>1880</v>
      </c>
      <c r="E30" s="51">
        <f t="shared" si="0"/>
        <v>7520</v>
      </c>
      <c r="F30" s="2"/>
    </row>
    <row r="31" spans="1:6" x14ac:dyDescent="0.2">
      <c r="A31" s="46">
        <v>2365</v>
      </c>
      <c r="B31" s="61" t="s">
        <v>688</v>
      </c>
      <c r="C31" s="61">
        <v>2</v>
      </c>
      <c r="D31" s="47">
        <v>1990</v>
      </c>
      <c r="E31" s="51">
        <f t="shared" si="0"/>
        <v>3980</v>
      </c>
      <c r="F31" s="2"/>
    </row>
    <row r="32" spans="1:6" x14ac:dyDescent="0.2">
      <c r="A32" s="46">
        <v>2365</v>
      </c>
      <c r="B32" s="61" t="s">
        <v>1191</v>
      </c>
      <c r="C32" s="61">
        <v>4</v>
      </c>
      <c r="D32" s="47">
        <v>575</v>
      </c>
      <c r="E32" s="51">
        <f t="shared" si="0"/>
        <v>2300</v>
      </c>
      <c r="F32" s="2"/>
    </row>
    <row r="33" spans="1:6" x14ac:dyDescent="0.2">
      <c r="A33" s="46">
        <v>2365</v>
      </c>
      <c r="B33" s="61" t="s">
        <v>1156</v>
      </c>
      <c r="C33" s="61">
        <v>7</v>
      </c>
      <c r="D33" s="47">
        <v>3900</v>
      </c>
      <c r="E33" s="51">
        <f t="shared" si="0"/>
        <v>27300</v>
      </c>
      <c r="F33" s="2"/>
    </row>
    <row r="34" spans="1:6" x14ac:dyDescent="0.2">
      <c r="A34" s="46">
        <v>2365</v>
      </c>
      <c r="B34" s="61" t="s">
        <v>1119</v>
      </c>
      <c r="C34" s="61">
        <v>2</v>
      </c>
      <c r="D34" s="47">
        <v>2115</v>
      </c>
      <c r="E34" s="51">
        <f t="shared" si="0"/>
        <v>4230</v>
      </c>
      <c r="F34" s="2"/>
    </row>
    <row r="35" spans="1:6" x14ac:dyDescent="0.2">
      <c r="A35" s="46">
        <v>2365</v>
      </c>
      <c r="B35" s="61" t="s">
        <v>1213</v>
      </c>
      <c r="C35" s="61">
        <v>1</v>
      </c>
      <c r="D35" s="47">
        <v>700</v>
      </c>
      <c r="E35" s="51">
        <f t="shared" si="0"/>
        <v>700</v>
      </c>
      <c r="F35" s="2"/>
    </row>
    <row r="36" spans="1:6" x14ac:dyDescent="0.2">
      <c r="A36" s="46">
        <v>2365</v>
      </c>
      <c r="B36" s="61" t="s">
        <v>1228</v>
      </c>
      <c r="C36" s="61">
        <v>2</v>
      </c>
      <c r="D36" s="47">
        <v>50</v>
      </c>
      <c r="E36" s="51">
        <f t="shared" si="0"/>
        <v>100</v>
      </c>
      <c r="F36" s="2"/>
    </row>
    <row r="37" spans="1:6" x14ac:dyDescent="0.2">
      <c r="A37" s="46">
        <v>2365</v>
      </c>
      <c r="B37" s="61" t="s">
        <v>690</v>
      </c>
      <c r="C37" s="61">
        <v>1</v>
      </c>
      <c r="D37" s="47">
        <v>1350</v>
      </c>
      <c r="E37" s="51">
        <f t="shared" si="0"/>
        <v>1350</v>
      </c>
      <c r="F37" s="2"/>
    </row>
    <row r="38" spans="1:6" x14ac:dyDescent="0.2">
      <c r="A38" s="46">
        <v>2365</v>
      </c>
      <c r="B38" s="61" t="s">
        <v>323</v>
      </c>
      <c r="C38" s="61">
        <v>4</v>
      </c>
      <c r="D38" s="47">
        <v>1410</v>
      </c>
      <c r="E38" s="51">
        <f t="shared" si="0"/>
        <v>5640</v>
      </c>
      <c r="F38" s="2"/>
    </row>
    <row r="39" spans="1:6" x14ac:dyDescent="0.2">
      <c r="A39" s="46">
        <v>2365</v>
      </c>
      <c r="B39" s="61" t="s">
        <v>1210</v>
      </c>
      <c r="C39" s="61">
        <v>1</v>
      </c>
      <c r="D39" s="47">
        <v>335</v>
      </c>
      <c r="E39" s="51">
        <f t="shared" si="0"/>
        <v>335</v>
      </c>
      <c r="F39" s="2"/>
    </row>
    <row r="40" spans="1:6" x14ac:dyDescent="0.2">
      <c r="A40" s="46">
        <v>2365</v>
      </c>
      <c r="B40" s="61" t="s">
        <v>1211</v>
      </c>
      <c r="C40" s="61">
        <v>1</v>
      </c>
      <c r="D40" s="47">
        <v>950</v>
      </c>
      <c r="E40" s="51">
        <f t="shared" si="0"/>
        <v>950</v>
      </c>
      <c r="F40" s="2"/>
    </row>
    <row r="41" spans="1:6" x14ac:dyDescent="0.2">
      <c r="A41" s="46">
        <v>2365</v>
      </c>
      <c r="B41" s="61" t="s">
        <v>1212</v>
      </c>
      <c r="C41" s="61">
        <v>7</v>
      </c>
      <c r="D41" s="47">
        <v>155</v>
      </c>
      <c r="E41" s="51">
        <f t="shared" si="0"/>
        <v>1085</v>
      </c>
      <c r="F41" s="2"/>
    </row>
    <row r="42" spans="1:6" x14ac:dyDescent="0.2">
      <c r="A42" s="46">
        <v>2365</v>
      </c>
      <c r="B42" s="61" t="s">
        <v>360</v>
      </c>
      <c r="C42" s="61">
        <v>6</v>
      </c>
      <c r="D42" s="47">
        <v>350</v>
      </c>
      <c r="E42" s="51">
        <f t="shared" si="0"/>
        <v>2100</v>
      </c>
      <c r="F42" s="2"/>
    </row>
    <row r="43" spans="1:6" x14ac:dyDescent="0.2">
      <c r="A43" s="46">
        <v>2365</v>
      </c>
      <c r="B43" s="61" t="s">
        <v>361</v>
      </c>
      <c r="C43" s="61">
        <v>1</v>
      </c>
      <c r="D43" s="47">
        <v>1150</v>
      </c>
      <c r="E43" s="51">
        <f>C43*D43</f>
        <v>1150</v>
      </c>
      <c r="F43" s="2"/>
    </row>
    <row r="44" spans="1:6" x14ac:dyDescent="0.2">
      <c r="A44" s="46">
        <v>2365</v>
      </c>
      <c r="B44" s="61" t="s">
        <v>362</v>
      </c>
      <c r="C44" s="61">
        <v>7</v>
      </c>
      <c r="D44" s="47">
        <v>800</v>
      </c>
      <c r="E44" s="51">
        <f t="shared" ref="E44:E75" si="1">C44*D44</f>
        <v>5600</v>
      </c>
      <c r="F44" s="2"/>
    </row>
    <row r="45" spans="1:6" x14ac:dyDescent="0.2">
      <c r="A45" s="46">
        <v>2365</v>
      </c>
      <c r="B45" s="61" t="s">
        <v>691</v>
      </c>
      <c r="C45" s="61">
        <v>1</v>
      </c>
      <c r="D45" s="47">
        <v>425</v>
      </c>
      <c r="E45" s="51">
        <f t="shared" si="1"/>
        <v>425</v>
      </c>
      <c r="F45" s="2"/>
    </row>
    <row r="46" spans="1:6" x14ac:dyDescent="0.2">
      <c r="A46" s="46">
        <v>2365</v>
      </c>
      <c r="B46" s="61" t="s">
        <v>364</v>
      </c>
      <c r="C46" s="61">
        <v>2</v>
      </c>
      <c r="D46" s="47">
        <v>1125</v>
      </c>
      <c r="E46" s="51">
        <f t="shared" si="1"/>
        <v>2250</v>
      </c>
      <c r="F46" s="2"/>
    </row>
    <row r="47" spans="1:6" x14ac:dyDescent="0.2">
      <c r="A47" s="46">
        <v>2365</v>
      </c>
      <c r="B47" s="61" t="s">
        <v>692</v>
      </c>
      <c r="C47" s="61">
        <v>8</v>
      </c>
      <c r="D47" s="47">
        <v>450</v>
      </c>
      <c r="E47" s="51">
        <f t="shared" si="1"/>
        <v>3600</v>
      </c>
      <c r="F47" s="2"/>
    </row>
    <row r="48" spans="1:6" x14ac:dyDescent="0.2">
      <c r="A48" s="46">
        <v>2365</v>
      </c>
      <c r="B48" s="61" t="s">
        <v>365</v>
      </c>
      <c r="C48" s="61">
        <v>1</v>
      </c>
      <c r="D48" s="47">
        <v>325</v>
      </c>
      <c r="E48" s="51">
        <f t="shared" si="1"/>
        <v>325</v>
      </c>
      <c r="F48" s="2"/>
    </row>
    <row r="49" spans="1:6" x14ac:dyDescent="0.2">
      <c r="A49" s="46">
        <v>2365</v>
      </c>
      <c r="B49" s="61" t="s">
        <v>327</v>
      </c>
      <c r="C49" s="61">
        <v>2</v>
      </c>
      <c r="D49" s="47">
        <v>1175</v>
      </c>
      <c r="E49" s="51">
        <f t="shared" si="1"/>
        <v>2350</v>
      </c>
      <c r="F49" s="2"/>
    </row>
    <row r="50" spans="1:6" x14ac:dyDescent="0.2">
      <c r="A50" s="46">
        <v>2365</v>
      </c>
      <c r="B50" s="61" t="s">
        <v>366</v>
      </c>
      <c r="C50" s="61">
        <v>1</v>
      </c>
      <c r="D50" s="47">
        <v>1200</v>
      </c>
      <c r="E50" s="51">
        <f t="shared" si="1"/>
        <v>1200</v>
      </c>
      <c r="F50" s="2"/>
    </row>
    <row r="51" spans="1:6" x14ac:dyDescent="0.2">
      <c r="A51" s="46">
        <v>2365</v>
      </c>
      <c r="B51" s="61" t="s">
        <v>693</v>
      </c>
      <c r="C51" s="61">
        <v>1</v>
      </c>
      <c r="D51" s="47">
        <v>222</v>
      </c>
      <c r="E51" s="51">
        <f t="shared" si="1"/>
        <v>222</v>
      </c>
      <c r="F51" s="1"/>
    </row>
    <row r="52" spans="1:6" x14ac:dyDescent="0.2">
      <c r="A52" s="46">
        <v>2365</v>
      </c>
      <c r="B52" s="61" t="s">
        <v>694</v>
      </c>
      <c r="C52" s="61">
        <v>5</v>
      </c>
      <c r="D52" s="47">
        <v>470</v>
      </c>
      <c r="E52" s="51">
        <f t="shared" si="1"/>
        <v>2350</v>
      </c>
      <c r="F52" s="1"/>
    </row>
    <row r="53" spans="1:6" x14ac:dyDescent="0.2">
      <c r="A53" s="46">
        <v>2365</v>
      </c>
      <c r="B53" s="61" t="s">
        <v>695</v>
      </c>
      <c r="C53" s="61">
        <v>1</v>
      </c>
      <c r="D53" s="47">
        <v>1880</v>
      </c>
      <c r="E53" s="51">
        <f t="shared" si="1"/>
        <v>1880</v>
      </c>
      <c r="F53" s="1"/>
    </row>
    <row r="54" spans="1:6" x14ac:dyDescent="0.2">
      <c r="A54" s="46">
        <v>2365</v>
      </c>
      <c r="B54" s="61" t="s">
        <v>1192</v>
      </c>
      <c r="C54" s="61">
        <v>12</v>
      </c>
      <c r="D54" s="47">
        <v>2115</v>
      </c>
      <c r="E54" s="51">
        <f t="shared" si="1"/>
        <v>25380</v>
      </c>
      <c r="F54" s="1"/>
    </row>
    <row r="55" spans="1:6" x14ac:dyDescent="0.2">
      <c r="A55" s="46">
        <v>2365</v>
      </c>
      <c r="B55" s="61" t="s">
        <v>696</v>
      </c>
      <c r="C55" s="61">
        <v>5</v>
      </c>
      <c r="D55" s="47">
        <v>1880</v>
      </c>
      <c r="E55" s="51">
        <f t="shared" si="1"/>
        <v>9400</v>
      </c>
      <c r="F55" s="1"/>
    </row>
    <row r="56" spans="1:6" x14ac:dyDescent="0.2">
      <c r="A56" s="46">
        <v>2365</v>
      </c>
      <c r="B56" s="61" t="s">
        <v>697</v>
      </c>
      <c r="C56" s="61">
        <v>3</v>
      </c>
      <c r="D56" s="47">
        <v>990</v>
      </c>
      <c r="E56" s="51">
        <f t="shared" si="1"/>
        <v>2970</v>
      </c>
      <c r="F56" s="1"/>
    </row>
    <row r="57" spans="1:6" x14ac:dyDescent="0.2">
      <c r="A57" s="46">
        <v>2365</v>
      </c>
      <c r="B57" s="61" t="s">
        <v>409</v>
      </c>
      <c r="C57" s="61">
        <v>1</v>
      </c>
      <c r="D57" s="47">
        <v>5800</v>
      </c>
      <c r="E57" s="51">
        <f t="shared" si="1"/>
        <v>5800</v>
      </c>
      <c r="F57" s="1"/>
    </row>
    <row r="58" spans="1:6" x14ac:dyDescent="0.2">
      <c r="A58" s="46">
        <v>2365</v>
      </c>
      <c r="B58" s="61" t="s">
        <v>698</v>
      </c>
      <c r="C58" s="61">
        <v>40</v>
      </c>
      <c r="D58" s="47">
        <v>700</v>
      </c>
      <c r="E58" s="51">
        <f t="shared" si="1"/>
        <v>28000</v>
      </c>
      <c r="F58" s="1"/>
    </row>
    <row r="59" spans="1:6" x14ac:dyDescent="0.2">
      <c r="A59" s="46">
        <v>2365</v>
      </c>
      <c r="B59" s="61" t="s">
        <v>699</v>
      </c>
      <c r="C59" s="61">
        <v>23</v>
      </c>
      <c r="D59" s="47">
        <v>705</v>
      </c>
      <c r="E59" s="51">
        <f t="shared" si="1"/>
        <v>16215</v>
      </c>
      <c r="F59" s="1"/>
    </row>
    <row r="60" spans="1:6" x14ac:dyDescent="0.2">
      <c r="A60" s="46">
        <v>2365</v>
      </c>
      <c r="B60" s="61" t="s">
        <v>700</v>
      </c>
      <c r="C60" s="61">
        <v>10</v>
      </c>
      <c r="D60" s="47">
        <v>705</v>
      </c>
      <c r="E60" s="51">
        <f t="shared" si="1"/>
        <v>7050</v>
      </c>
      <c r="F60" s="1"/>
    </row>
    <row r="61" spans="1:6" x14ac:dyDescent="0.2">
      <c r="A61" s="46">
        <v>2365</v>
      </c>
      <c r="B61" s="61" t="s">
        <v>701</v>
      </c>
      <c r="C61" s="61">
        <v>5</v>
      </c>
      <c r="D61" s="47">
        <v>1350</v>
      </c>
      <c r="E61" s="51">
        <f t="shared" si="1"/>
        <v>6750</v>
      </c>
      <c r="F61" s="1"/>
    </row>
    <row r="62" spans="1:6" x14ac:dyDescent="0.2">
      <c r="A62" s="46">
        <v>2365</v>
      </c>
      <c r="B62" s="61" t="s">
        <v>331</v>
      </c>
      <c r="C62" s="61">
        <v>5</v>
      </c>
      <c r="D62" s="47">
        <v>852</v>
      </c>
      <c r="E62" s="51">
        <f t="shared" si="1"/>
        <v>4260</v>
      </c>
      <c r="F62" s="1"/>
    </row>
    <row r="63" spans="1:6" x14ac:dyDescent="0.2">
      <c r="A63" s="46">
        <v>2365</v>
      </c>
      <c r="B63" s="61" t="s">
        <v>702</v>
      </c>
      <c r="C63" s="61">
        <v>2</v>
      </c>
      <c r="D63" s="47">
        <v>2335</v>
      </c>
      <c r="E63" s="51">
        <f t="shared" si="1"/>
        <v>4670</v>
      </c>
      <c r="F63" s="1"/>
    </row>
    <row r="64" spans="1:6" x14ac:dyDescent="0.2">
      <c r="A64" s="46">
        <v>2365</v>
      </c>
      <c r="B64" s="61" t="s">
        <v>703</v>
      </c>
      <c r="C64" s="61">
        <v>2</v>
      </c>
      <c r="D64" s="47">
        <v>3535</v>
      </c>
      <c r="E64" s="51">
        <f t="shared" si="1"/>
        <v>7070</v>
      </c>
      <c r="F64" s="1"/>
    </row>
    <row r="65" spans="1:6" x14ac:dyDescent="0.2">
      <c r="A65" s="46">
        <v>2365</v>
      </c>
      <c r="B65" s="61" t="s">
        <v>704</v>
      </c>
      <c r="C65" s="61">
        <v>5</v>
      </c>
      <c r="D65" s="47">
        <v>200</v>
      </c>
      <c r="E65" s="51">
        <f t="shared" si="1"/>
        <v>1000</v>
      </c>
      <c r="F65" s="1"/>
    </row>
    <row r="66" spans="1:6" x14ac:dyDescent="0.2">
      <c r="A66" s="46">
        <v>2365</v>
      </c>
      <c r="B66" s="61" t="s">
        <v>335</v>
      </c>
      <c r="C66" s="61">
        <v>1</v>
      </c>
      <c r="D66" s="47">
        <v>550</v>
      </c>
      <c r="E66" s="51">
        <f t="shared" si="1"/>
        <v>550</v>
      </c>
      <c r="F66" s="1"/>
    </row>
    <row r="67" spans="1:6" x14ac:dyDescent="0.2">
      <c r="A67" s="46">
        <v>2365</v>
      </c>
      <c r="B67" s="61" t="s">
        <v>705</v>
      </c>
      <c r="C67" s="61">
        <v>2</v>
      </c>
      <c r="D67" s="47">
        <v>950</v>
      </c>
      <c r="E67" s="51">
        <f t="shared" si="1"/>
        <v>1900</v>
      </c>
      <c r="F67" s="1"/>
    </row>
    <row r="68" spans="1:6" x14ac:dyDescent="0.2">
      <c r="A68" s="46">
        <v>2365</v>
      </c>
      <c r="B68" s="61" t="s">
        <v>1229</v>
      </c>
      <c r="C68" s="61">
        <v>10</v>
      </c>
      <c r="D68" s="47">
        <v>80</v>
      </c>
      <c r="E68" s="51">
        <f t="shared" si="1"/>
        <v>800</v>
      </c>
      <c r="F68" s="1"/>
    </row>
    <row r="69" spans="1:6" x14ac:dyDescent="0.2">
      <c r="A69" s="46">
        <v>2365</v>
      </c>
      <c r="B69" s="61" t="s">
        <v>1230</v>
      </c>
      <c r="C69" s="61">
        <v>10</v>
      </c>
      <c r="D69" s="47">
        <v>95</v>
      </c>
      <c r="E69" s="51">
        <f t="shared" si="1"/>
        <v>950</v>
      </c>
      <c r="F69" s="1"/>
    </row>
    <row r="70" spans="1:6" x14ac:dyDescent="0.2">
      <c r="A70" s="46">
        <v>2365</v>
      </c>
      <c r="B70" s="61" t="s">
        <v>706</v>
      </c>
      <c r="C70" s="61">
        <v>2</v>
      </c>
      <c r="D70" s="47">
        <v>1700</v>
      </c>
      <c r="E70" s="51">
        <f t="shared" si="1"/>
        <v>3400</v>
      </c>
      <c r="F70" s="1"/>
    </row>
    <row r="71" spans="1:6" x14ac:dyDescent="0.2">
      <c r="A71" s="46">
        <v>2365</v>
      </c>
      <c r="B71" s="61" t="s">
        <v>707</v>
      </c>
      <c r="C71" s="61">
        <v>14</v>
      </c>
      <c r="D71" s="47">
        <v>940</v>
      </c>
      <c r="E71" s="51">
        <f t="shared" si="1"/>
        <v>13160</v>
      </c>
      <c r="F71" s="1"/>
    </row>
    <row r="72" spans="1:6" x14ac:dyDescent="0.2">
      <c r="A72" s="46">
        <v>2365</v>
      </c>
      <c r="B72" s="61" t="s">
        <v>708</v>
      </c>
      <c r="C72" s="61">
        <v>9</v>
      </c>
      <c r="D72" s="47">
        <v>2360</v>
      </c>
      <c r="E72" s="51">
        <f t="shared" si="1"/>
        <v>21240</v>
      </c>
      <c r="F72" s="1"/>
    </row>
    <row r="73" spans="1:6" x14ac:dyDescent="0.2">
      <c r="A73" s="46">
        <v>2365</v>
      </c>
      <c r="B73" s="61" t="s">
        <v>709</v>
      </c>
      <c r="C73" s="61">
        <v>2</v>
      </c>
      <c r="D73" s="47">
        <v>550</v>
      </c>
      <c r="E73" s="51">
        <f t="shared" si="1"/>
        <v>1100</v>
      </c>
      <c r="F73" s="1"/>
    </row>
    <row r="74" spans="1:6" x14ac:dyDescent="0.2">
      <c r="A74" s="46">
        <v>2365</v>
      </c>
      <c r="B74" s="61" t="s">
        <v>710</v>
      </c>
      <c r="C74" s="61">
        <v>1</v>
      </c>
      <c r="D74" s="47">
        <v>1175</v>
      </c>
      <c r="E74" s="51">
        <f t="shared" si="1"/>
        <v>1175</v>
      </c>
      <c r="F74" s="1"/>
    </row>
    <row r="75" spans="1:6" x14ac:dyDescent="0.2">
      <c r="A75" s="46">
        <v>2365</v>
      </c>
      <c r="B75" s="61" t="s">
        <v>711</v>
      </c>
      <c r="C75" s="61">
        <v>1</v>
      </c>
      <c r="D75" s="47">
        <v>1135</v>
      </c>
      <c r="E75" s="51">
        <f t="shared" si="1"/>
        <v>1135</v>
      </c>
      <c r="F75" s="1"/>
    </row>
    <row r="76" spans="1:6" x14ac:dyDescent="0.2">
      <c r="A76" s="46">
        <v>2365</v>
      </c>
      <c r="B76" s="61" t="s">
        <v>712</v>
      </c>
      <c r="C76" s="61">
        <v>2</v>
      </c>
      <c r="D76" s="47">
        <v>1300</v>
      </c>
      <c r="E76" s="51">
        <f>C76*D76</f>
        <v>2600</v>
      </c>
      <c r="F76" s="1"/>
    </row>
    <row r="77" spans="1:6" x14ac:dyDescent="0.2">
      <c r="A77" s="46">
        <v>2365</v>
      </c>
      <c r="B77" s="61" t="s">
        <v>713</v>
      </c>
      <c r="C77" s="61">
        <v>1</v>
      </c>
      <c r="D77" s="47">
        <v>940</v>
      </c>
      <c r="E77" s="51">
        <f t="shared" ref="E77:E108" si="2">C77*D77</f>
        <v>940</v>
      </c>
      <c r="F77" s="1"/>
    </row>
    <row r="78" spans="1:6" x14ac:dyDescent="0.2">
      <c r="A78" s="46">
        <v>2365</v>
      </c>
      <c r="B78" s="61" t="s">
        <v>714</v>
      </c>
      <c r="C78" s="61">
        <v>7</v>
      </c>
      <c r="D78" s="47">
        <v>118</v>
      </c>
      <c r="E78" s="51">
        <f t="shared" si="2"/>
        <v>826</v>
      </c>
      <c r="F78" s="1"/>
    </row>
    <row r="79" spans="1:6" x14ac:dyDescent="0.2">
      <c r="A79" s="46">
        <v>2365</v>
      </c>
      <c r="B79" s="61" t="s">
        <v>1120</v>
      </c>
      <c r="C79" s="61">
        <v>2</v>
      </c>
      <c r="D79" s="47">
        <v>465</v>
      </c>
      <c r="E79" s="51">
        <f t="shared" si="2"/>
        <v>930</v>
      </c>
      <c r="F79" s="1"/>
    </row>
    <row r="80" spans="1:6" x14ac:dyDescent="0.2">
      <c r="A80" s="46">
        <v>2365</v>
      </c>
      <c r="B80" s="61" t="s">
        <v>715</v>
      </c>
      <c r="C80" s="61">
        <v>2</v>
      </c>
      <c r="D80" s="47">
        <v>450</v>
      </c>
      <c r="E80" s="51">
        <f t="shared" si="2"/>
        <v>900</v>
      </c>
      <c r="F80" s="1"/>
    </row>
    <row r="81" spans="1:6" x14ac:dyDescent="0.2">
      <c r="A81" s="46">
        <v>2365</v>
      </c>
      <c r="B81" s="61" t="s">
        <v>716</v>
      </c>
      <c r="C81" s="61">
        <v>1</v>
      </c>
      <c r="D81" s="47">
        <v>3250</v>
      </c>
      <c r="E81" s="51">
        <f t="shared" si="2"/>
        <v>3250</v>
      </c>
      <c r="F81" s="1"/>
    </row>
    <row r="82" spans="1:6" x14ac:dyDescent="0.2">
      <c r="A82" s="46">
        <v>2365</v>
      </c>
      <c r="B82" s="61" t="s">
        <v>717</v>
      </c>
      <c r="C82" s="61">
        <v>1</v>
      </c>
      <c r="D82" s="47">
        <v>1850</v>
      </c>
      <c r="E82" s="51">
        <f t="shared" si="2"/>
        <v>1850</v>
      </c>
      <c r="F82" s="1"/>
    </row>
    <row r="83" spans="1:6" x14ac:dyDescent="0.2">
      <c r="A83" s="46">
        <v>2365</v>
      </c>
      <c r="B83" s="61" t="s">
        <v>718</v>
      </c>
      <c r="C83" s="61">
        <v>16</v>
      </c>
      <c r="D83" s="47">
        <v>570</v>
      </c>
      <c r="E83" s="51">
        <f t="shared" si="2"/>
        <v>9120</v>
      </c>
      <c r="F83" s="1"/>
    </row>
    <row r="84" spans="1:6" x14ac:dyDescent="0.2">
      <c r="A84" s="46">
        <v>2365</v>
      </c>
      <c r="B84" s="61" t="s">
        <v>719</v>
      </c>
      <c r="C84" s="61">
        <v>4</v>
      </c>
      <c r="D84" s="47">
        <v>850</v>
      </c>
      <c r="E84" s="51">
        <f t="shared" si="2"/>
        <v>3400</v>
      </c>
      <c r="F84" s="1"/>
    </row>
    <row r="85" spans="1:6" x14ac:dyDescent="0.2">
      <c r="A85" s="46">
        <v>2365</v>
      </c>
      <c r="B85" s="61" t="s">
        <v>720</v>
      </c>
      <c r="C85" s="61">
        <v>1</v>
      </c>
      <c r="D85" s="47">
        <v>2265</v>
      </c>
      <c r="E85" s="51">
        <f t="shared" si="2"/>
        <v>2265</v>
      </c>
      <c r="F85" s="1"/>
    </row>
    <row r="86" spans="1:6" x14ac:dyDescent="0.2">
      <c r="A86" s="46">
        <v>2365</v>
      </c>
      <c r="B86" s="61" t="s">
        <v>721</v>
      </c>
      <c r="C86" s="61">
        <v>3</v>
      </c>
      <c r="D86" s="47">
        <v>1880</v>
      </c>
      <c r="E86" s="51">
        <f t="shared" si="2"/>
        <v>5640</v>
      </c>
      <c r="F86" s="1"/>
    </row>
    <row r="87" spans="1:6" x14ac:dyDescent="0.2">
      <c r="A87" s="46">
        <v>2365</v>
      </c>
      <c r="B87" s="61" t="s">
        <v>722</v>
      </c>
      <c r="C87" s="61">
        <v>1</v>
      </c>
      <c r="D87" s="47">
        <v>1880</v>
      </c>
      <c r="E87" s="51">
        <f t="shared" si="2"/>
        <v>1880</v>
      </c>
      <c r="F87" s="1"/>
    </row>
    <row r="88" spans="1:6" x14ac:dyDescent="0.2">
      <c r="A88" s="46">
        <v>2365</v>
      </c>
      <c r="B88" s="61" t="s">
        <v>723</v>
      </c>
      <c r="C88" s="61">
        <v>1</v>
      </c>
      <c r="D88" s="47">
        <v>700</v>
      </c>
      <c r="E88" s="51">
        <f t="shared" si="2"/>
        <v>700</v>
      </c>
      <c r="F88" s="1"/>
    </row>
    <row r="89" spans="1:6" x14ac:dyDescent="0.2">
      <c r="A89" s="46">
        <v>2365</v>
      </c>
      <c r="B89" s="61" t="s">
        <v>724</v>
      </c>
      <c r="C89" s="61">
        <v>6</v>
      </c>
      <c r="D89" s="47">
        <v>1500</v>
      </c>
      <c r="E89" s="51">
        <f t="shared" si="2"/>
        <v>9000</v>
      </c>
      <c r="F89" s="1"/>
    </row>
    <row r="90" spans="1:6" x14ac:dyDescent="0.2">
      <c r="A90" s="46">
        <v>2365</v>
      </c>
      <c r="B90" s="61" t="s">
        <v>735</v>
      </c>
      <c r="C90" s="61">
        <v>6</v>
      </c>
      <c r="D90" s="47">
        <v>1500</v>
      </c>
      <c r="E90" s="51">
        <f t="shared" si="2"/>
        <v>9000</v>
      </c>
      <c r="F90" s="1"/>
    </row>
    <row r="91" spans="1:6" x14ac:dyDescent="0.2">
      <c r="A91" s="46">
        <v>2365</v>
      </c>
      <c r="B91" s="61" t="s">
        <v>736</v>
      </c>
      <c r="C91" s="61">
        <v>6</v>
      </c>
      <c r="D91" s="47">
        <v>1500</v>
      </c>
      <c r="E91" s="51">
        <f t="shared" si="2"/>
        <v>9000</v>
      </c>
      <c r="F91" s="1"/>
    </row>
    <row r="92" spans="1:6" x14ac:dyDescent="0.2">
      <c r="A92" s="46">
        <v>2365</v>
      </c>
      <c r="B92" s="61" t="s">
        <v>725</v>
      </c>
      <c r="C92" s="61">
        <v>3</v>
      </c>
      <c r="D92" s="47">
        <v>1500</v>
      </c>
      <c r="E92" s="51">
        <f t="shared" si="2"/>
        <v>4500</v>
      </c>
      <c r="F92" s="1"/>
    </row>
    <row r="93" spans="1:6" x14ac:dyDescent="0.2">
      <c r="A93" s="46">
        <v>2365</v>
      </c>
      <c r="B93" s="61" t="s">
        <v>726</v>
      </c>
      <c r="C93" s="61">
        <v>2</v>
      </c>
      <c r="D93" s="47">
        <v>1500</v>
      </c>
      <c r="E93" s="51">
        <f t="shared" si="2"/>
        <v>3000</v>
      </c>
      <c r="F93" s="1"/>
    </row>
    <row r="94" spans="1:6" x14ac:dyDescent="0.2">
      <c r="A94" s="46">
        <v>2365</v>
      </c>
      <c r="B94" s="61" t="s">
        <v>727</v>
      </c>
      <c r="C94" s="61">
        <v>4</v>
      </c>
      <c r="D94" s="47">
        <v>1410</v>
      </c>
      <c r="E94" s="51">
        <f t="shared" si="2"/>
        <v>5640</v>
      </c>
      <c r="F94" s="1"/>
    </row>
    <row r="95" spans="1:6" x14ac:dyDescent="0.2">
      <c r="A95" s="46">
        <v>2365</v>
      </c>
      <c r="B95" s="61" t="s">
        <v>728</v>
      </c>
      <c r="C95" s="61">
        <v>1</v>
      </c>
      <c r="D95" s="47">
        <v>1500</v>
      </c>
      <c r="E95" s="51">
        <f t="shared" si="2"/>
        <v>1500</v>
      </c>
      <c r="F95" s="1"/>
    </row>
    <row r="96" spans="1:6" x14ac:dyDescent="0.2">
      <c r="A96" s="46">
        <v>2365</v>
      </c>
      <c r="B96" s="48" t="s">
        <v>729</v>
      </c>
      <c r="C96" s="61">
        <v>1</v>
      </c>
      <c r="D96" s="47">
        <v>1500</v>
      </c>
      <c r="E96" s="51">
        <f t="shared" si="2"/>
        <v>1500</v>
      </c>
      <c r="F96" s="1"/>
    </row>
    <row r="97" spans="1:6" x14ac:dyDescent="0.2">
      <c r="A97" s="46">
        <v>2365</v>
      </c>
      <c r="B97" s="61" t="s">
        <v>734</v>
      </c>
      <c r="C97" s="61">
        <v>1</v>
      </c>
      <c r="D97" s="47">
        <v>1500</v>
      </c>
      <c r="E97" s="51">
        <f t="shared" si="2"/>
        <v>1500</v>
      </c>
      <c r="F97" s="1"/>
    </row>
    <row r="98" spans="1:6" x14ac:dyDescent="0.2">
      <c r="A98" s="46">
        <v>2365</v>
      </c>
      <c r="B98" s="61" t="s">
        <v>730</v>
      </c>
      <c r="C98" s="61">
        <v>1</v>
      </c>
      <c r="D98" s="47">
        <v>1500</v>
      </c>
      <c r="E98" s="51">
        <f t="shared" si="2"/>
        <v>1500</v>
      </c>
      <c r="F98" s="1"/>
    </row>
    <row r="99" spans="1:6" x14ac:dyDescent="0.2">
      <c r="A99" s="46">
        <v>2365</v>
      </c>
      <c r="B99" s="61" t="s">
        <v>731</v>
      </c>
      <c r="C99" s="61">
        <v>1</v>
      </c>
      <c r="D99" s="47">
        <v>1500</v>
      </c>
      <c r="E99" s="51">
        <f t="shared" si="2"/>
        <v>1500</v>
      </c>
      <c r="F99" s="1"/>
    </row>
    <row r="100" spans="1:6" x14ac:dyDescent="0.2">
      <c r="A100" s="46">
        <v>2365</v>
      </c>
      <c r="B100" s="61" t="s">
        <v>732</v>
      </c>
      <c r="C100" s="61">
        <v>11</v>
      </c>
      <c r="D100" s="47">
        <v>1500</v>
      </c>
      <c r="E100" s="51">
        <f t="shared" si="2"/>
        <v>16500</v>
      </c>
      <c r="F100" s="2"/>
    </row>
    <row r="101" spans="1:6" x14ac:dyDescent="0.2">
      <c r="A101" s="46">
        <v>2365</v>
      </c>
      <c r="B101" s="61" t="s">
        <v>733</v>
      </c>
      <c r="C101" s="61">
        <v>17</v>
      </c>
      <c r="D101" s="47">
        <v>1500</v>
      </c>
      <c r="E101" s="51">
        <f t="shared" si="2"/>
        <v>25500</v>
      </c>
      <c r="F101" s="2"/>
    </row>
    <row r="102" spans="1:6" x14ac:dyDescent="0.2">
      <c r="A102" s="46">
        <v>2365</v>
      </c>
      <c r="B102" s="61" t="s">
        <v>737</v>
      </c>
      <c r="C102" s="61">
        <v>10</v>
      </c>
      <c r="D102" s="47">
        <v>235</v>
      </c>
      <c r="E102" s="51">
        <f t="shared" si="2"/>
        <v>2350</v>
      </c>
      <c r="F102" s="2"/>
    </row>
    <row r="103" spans="1:6" x14ac:dyDescent="0.2">
      <c r="A103" s="46">
        <v>2365</v>
      </c>
      <c r="B103" s="61" t="s">
        <v>1121</v>
      </c>
      <c r="C103" s="36">
        <v>12</v>
      </c>
      <c r="D103" s="47">
        <v>235</v>
      </c>
      <c r="E103" s="51">
        <f t="shared" si="2"/>
        <v>2820</v>
      </c>
      <c r="F103" s="2"/>
    </row>
    <row r="104" spans="1:6" ht="18.75" x14ac:dyDescent="0.2">
      <c r="A104" s="46">
        <v>2365</v>
      </c>
      <c r="B104" s="61" t="s">
        <v>657</v>
      </c>
      <c r="C104" s="61">
        <v>8</v>
      </c>
      <c r="D104" s="47">
        <v>325</v>
      </c>
      <c r="E104" s="51">
        <f t="shared" si="2"/>
        <v>2600</v>
      </c>
      <c r="F104" s="62"/>
    </row>
    <row r="105" spans="1:6" ht="15.75" x14ac:dyDescent="0.2">
      <c r="A105" s="46">
        <v>2365</v>
      </c>
      <c r="B105" s="61" t="s">
        <v>738</v>
      </c>
      <c r="C105" s="61">
        <v>16</v>
      </c>
      <c r="D105" s="47">
        <v>325</v>
      </c>
      <c r="E105" s="51">
        <f t="shared" si="2"/>
        <v>5200</v>
      </c>
      <c r="F105" s="63"/>
    </row>
    <row r="106" spans="1:6" x14ac:dyDescent="0.2">
      <c r="A106" s="46">
        <v>2365</v>
      </c>
      <c r="B106" s="61" t="s">
        <v>739</v>
      </c>
      <c r="C106" s="61">
        <v>10</v>
      </c>
      <c r="D106" s="47">
        <v>225</v>
      </c>
      <c r="E106" s="51">
        <f t="shared" si="2"/>
        <v>2250</v>
      </c>
      <c r="F106" s="64"/>
    </row>
    <row r="107" spans="1:6" ht="13.5" x14ac:dyDescent="0.2">
      <c r="A107" s="46">
        <v>2365</v>
      </c>
      <c r="B107" s="61" t="s">
        <v>1231</v>
      </c>
      <c r="C107" s="61">
        <v>15</v>
      </c>
      <c r="D107" s="47">
        <v>200</v>
      </c>
      <c r="E107" s="51">
        <f t="shared" si="2"/>
        <v>3000</v>
      </c>
      <c r="F107" s="17"/>
    </row>
    <row r="108" spans="1:6" x14ac:dyDescent="0.2">
      <c r="A108" s="46">
        <v>2365</v>
      </c>
      <c r="B108" s="61" t="s">
        <v>740</v>
      </c>
      <c r="C108" s="61">
        <v>13</v>
      </c>
      <c r="D108" s="47">
        <v>375</v>
      </c>
      <c r="E108" s="51">
        <f t="shared" si="2"/>
        <v>4875</v>
      </c>
      <c r="F108" s="2"/>
    </row>
    <row r="109" spans="1:6" ht="15.75" x14ac:dyDescent="0.2">
      <c r="A109" s="46">
        <v>2365</v>
      </c>
      <c r="B109" s="61" t="s">
        <v>741</v>
      </c>
      <c r="C109" s="61">
        <v>5</v>
      </c>
      <c r="D109" s="47">
        <v>415</v>
      </c>
      <c r="E109" s="51">
        <f>C109*D109</f>
        <v>2075</v>
      </c>
      <c r="F109" s="11"/>
    </row>
    <row r="110" spans="1:6" ht="15.75" x14ac:dyDescent="0.2">
      <c r="A110" s="46">
        <v>2365</v>
      </c>
      <c r="B110" s="61" t="s">
        <v>742</v>
      </c>
      <c r="C110" s="61">
        <v>1</v>
      </c>
      <c r="D110" s="47">
        <v>2270</v>
      </c>
      <c r="E110" s="51">
        <f t="shared" ref="E110:E141" si="3">C110*D110</f>
        <v>2270</v>
      </c>
      <c r="F110" s="30"/>
    </row>
    <row r="111" spans="1:6" ht="15.75" x14ac:dyDescent="0.2">
      <c r="A111" s="46">
        <v>2365</v>
      </c>
      <c r="B111" s="61" t="s">
        <v>743</v>
      </c>
      <c r="C111" s="61">
        <v>1</v>
      </c>
      <c r="D111" s="47">
        <v>3350</v>
      </c>
      <c r="E111" s="51">
        <f t="shared" si="3"/>
        <v>3350</v>
      </c>
      <c r="F111" s="10"/>
    </row>
    <row r="112" spans="1:6" x14ac:dyDescent="0.2">
      <c r="A112" s="46">
        <v>2365</v>
      </c>
      <c r="B112" s="61" t="s">
        <v>744</v>
      </c>
      <c r="C112" s="61">
        <v>6</v>
      </c>
      <c r="D112" s="47">
        <v>3000</v>
      </c>
      <c r="E112" s="51">
        <f t="shared" si="3"/>
        <v>18000</v>
      </c>
      <c r="F112" s="31"/>
    </row>
    <row r="113" spans="1:6" x14ac:dyDescent="0.2">
      <c r="A113" s="46">
        <v>2365</v>
      </c>
      <c r="B113" s="61" t="s">
        <v>745</v>
      </c>
      <c r="C113" s="61">
        <v>18</v>
      </c>
      <c r="D113" s="47">
        <v>3000</v>
      </c>
      <c r="E113" s="51">
        <f t="shared" si="3"/>
        <v>54000</v>
      </c>
      <c r="F113" s="32"/>
    </row>
    <row r="114" spans="1:6" x14ac:dyDescent="0.2">
      <c r="A114" s="46">
        <v>2365</v>
      </c>
      <c r="B114" s="61" t="s">
        <v>746</v>
      </c>
      <c r="C114" s="61">
        <v>4</v>
      </c>
      <c r="D114" s="47">
        <v>3100</v>
      </c>
      <c r="E114" s="51">
        <f t="shared" si="3"/>
        <v>12400</v>
      </c>
      <c r="F114" s="32"/>
    </row>
    <row r="115" spans="1:6" x14ac:dyDescent="0.2">
      <c r="A115" s="46">
        <v>2365</v>
      </c>
      <c r="B115" s="61" t="s">
        <v>747</v>
      </c>
      <c r="C115" s="61">
        <v>4</v>
      </c>
      <c r="D115" s="47">
        <v>490</v>
      </c>
      <c r="E115" s="51">
        <f t="shared" si="3"/>
        <v>1960</v>
      </c>
      <c r="F115" s="32"/>
    </row>
    <row r="116" spans="1:6" x14ac:dyDescent="0.2">
      <c r="A116" s="46">
        <v>2365</v>
      </c>
      <c r="B116" s="61" t="s">
        <v>748</v>
      </c>
      <c r="C116" s="61">
        <v>2</v>
      </c>
      <c r="D116" s="47">
        <v>600</v>
      </c>
      <c r="E116" s="51">
        <f t="shared" si="3"/>
        <v>1200</v>
      </c>
      <c r="F116" s="32"/>
    </row>
    <row r="117" spans="1:6" x14ac:dyDescent="0.2">
      <c r="A117" s="46">
        <v>2365</v>
      </c>
      <c r="B117" s="61" t="s">
        <v>749</v>
      </c>
      <c r="C117" s="61">
        <v>35</v>
      </c>
      <c r="D117" s="47">
        <v>55</v>
      </c>
      <c r="E117" s="51">
        <f t="shared" si="3"/>
        <v>1925</v>
      </c>
      <c r="F117" s="32"/>
    </row>
    <row r="118" spans="1:6" x14ac:dyDescent="0.2">
      <c r="A118" s="46">
        <v>2365</v>
      </c>
      <c r="B118" s="61" t="s">
        <v>750</v>
      </c>
      <c r="C118" s="61">
        <v>1</v>
      </c>
      <c r="D118" s="47">
        <v>800</v>
      </c>
      <c r="E118" s="51">
        <f t="shared" si="3"/>
        <v>800</v>
      </c>
      <c r="F118" s="32"/>
    </row>
    <row r="119" spans="1:6" x14ac:dyDescent="0.2">
      <c r="A119" s="46">
        <v>2365</v>
      </c>
      <c r="B119" s="61" t="s">
        <v>751</v>
      </c>
      <c r="C119" s="37">
        <v>1</v>
      </c>
      <c r="D119" s="47">
        <v>235</v>
      </c>
      <c r="E119" s="51">
        <f t="shared" si="3"/>
        <v>235</v>
      </c>
      <c r="F119" s="32"/>
    </row>
    <row r="120" spans="1:6" x14ac:dyDescent="0.2">
      <c r="A120" s="46">
        <v>2365</v>
      </c>
      <c r="B120" s="61" t="s">
        <v>752</v>
      </c>
      <c r="C120" s="61">
        <v>1</v>
      </c>
      <c r="D120" s="47">
        <v>775</v>
      </c>
      <c r="E120" s="51">
        <f t="shared" si="3"/>
        <v>775</v>
      </c>
      <c r="F120" s="32"/>
    </row>
    <row r="121" spans="1:6" x14ac:dyDescent="0.2">
      <c r="A121" s="46">
        <v>2365</v>
      </c>
      <c r="B121" s="61" t="s">
        <v>753</v>
      </c>
      <c r="C121" s="61">
        <v>38</v>
      </c>
      <c r="D121" s="47">
        <v>35</v>
      </c>
      <c r="E121" s="51">
        <f t="shared" si="3"/>
        <v>1330</v>
      </c>
      <c r="F121" s="32"/>
    </row>
    <row r="122" spans="1:6" x14ac:dyDescent="0.2">
      <c r="A122" s="46">
        <v>2365</v>
      </c>
      <c r="B122" s="61" t="s">
        <v>754</v>
      </c>
      <c r="C122" s="61">
        <v>19</v>
      </c>
      <c r="D122" s="47">
        <v>705</v>
      </c>
      <c r="E122" s="51">
        <f t="shared" si="3"/>
        <v>13395</v>
      </c>
      <c r="F122" s="32"/>
    </row>
    <row r="123" spans="1:6" x14ac:dyDescent="0.2">
      <c r="A123" s="46">
        <v>2365</v>
      </c>
      <c r="B123" s="61" t="s">
        <v>755</v>
      </c>
      <c r="C123" s="61">
        <v>22</v>
      </c>
      <c r="D123" s="47">
        <v>705</v>
      </c>
      <c r="E123" s="51">
        <f t="shared" si="3"/>
        <v>15510</v>
      </c>
      <c r="F123" s="32"/>
    </row>
    <row r="124" spans="1:6" x14ac:dyDescent="0.2">
      <c r="A124" s="46">
        <v>2365</v>
      </c>
      <c r="B124" s="61" t="s">
        <v>668</v>
      </c>
      <c r="C124" s="61">
        <v>4</v>
      </c>
      <c r="D124" s="47">
        <v>705</v>
      </c>
      <c r="E124" s="51">
        <f t="shared" si="3"/>
        <v>2820</v>
      </c>
      <c r="F124" s="32"/>
    </row>
    <row r="125" spans="1:6" x14ac:dyDescent="0.2">
      <c r="A125" s="46">
        <v>2365</v>
      </c>
      <c r="B125" s="61" t="s">
        <v>590</v>
      </c>
      <c r="C125" s="61">
        <v>3</v>
      </c>
      <c r="D125" s="47">
        <v>725</v>
      </c>
      <c r="E125" s="51">
        <f t="shared" si="3"/>
        <v>2175</v>
      </c>
      <c r="F125" s="32"/>
    </row>
    <row r="126" spans="1:6" x14ac:dyDescent="0.2">
      <c r="A126" s="46">
        <v>2365</v>
      </c>
      <c r="B126" s="61" t="s">
        <v>756</v>
      </c>
      <c r="C126" s="61">
        <v>5</v>
      </c>
      <c r="D126" s="47">
        <v>1682</v>
      </c>
      <c r="E126" s="51">
        <f t="shared" si="3"/>
        <v>8410</v>
      </c>
      <c r="F126" s="32"/>
    </row>
    <row r="127" spans="1:6" x14ac:dyDescent="0.2">
      <c r="A127" s="46">
        <v>2365</v>
      </c>
      <c r="B127" s="61" t="s">
        <v>757</v>
      </c>
      <c r="C127" s="61">
        <v>6</v>
      </c>
      <c r="D127" s="47">
        <v>1680</v>
      </c>
      <c r="E127" s="51">
        <f t="shared" si="3"/>
        <v>10080</v>
      </c>
      <c r="F127" s="32"/>
    </row>
    <row r="128" spans="1:6" x14ac:dyDescent="0.2">
      <c r="A128" s="46">
        <v>2365</v>
      </c>
      <c r="B128" s="61" t="s">
        <v>758</v>
      </c>
      <c r="C128" s="61">
        <v>1</v>
      </c>
      <c r="D128" s="47">
        <v>290</v>
      </c>
      <c r="E128" s="51">
        <f t="shared" si="3"/>
        <v>290</v>
      </c>
      <c r="F128" s="32"/>
    </row>
    <row r="129" spans="1:6" x14ac:dyDescent="0.2">
      <c r="A129" s="46">
        <v>2365</v>
      </c>
      <c r="B129" s="48" t="s">
        <v>1193</v>
      </c>
      <c r="C129" s="61">
        <v>9</v>
      </c>
      <c r="D129" s="47">
        <v>650</v>
      </c>
      <c r="E129" s="51">
        <f t="shared" si="3"/>
        <v>5850</v>
      </c>
      <c r="F129" s="32"/>
    </row>
    <row r="130" spans="1:6" x14ac:dyDescent="0.2">
      <c r="A130" s="46">
        <v>2365</v>
      </c>
      <c r="B130" s="48" t="s">
        <v>759</v>
      </c>
      <c r="C130" s="61">
        <v>8</v>
      </c>
      <c r="D130" s="47">
        <v>700</v>
      </c>
      <c r="E130" s="51">
        <f t="shared" si="3"/>
        <v>5600</v>
      </c>
      <c r="F130" s="32"/>
    </row>
    <row r="131" spans="1:6" x14ac:dyDescent="0.2">
      <c r="A131" s="46">
        <v>2365</v>
      </c>
      <c r="B131" s="61" t="s">
        <v>760</v>
      </c>
      <c r="C131" s="61">
        <v>8</v>
      </c>
      <c r="D131" s="47">
        <v>940</v>
      </c>
      <c r="E131" s="51">
        <f t="shared" si="3"/>
        <v>7520</v>
      </c>
      <c r="F131" s="32"/>
    </row>
    <row r="132" spans="1:6" x14ac:dyDescent="0.2">
      <c r="A132" s="46">
        <v>2365</v>
      </c>
      <c r="B132" s="61" t="s">
        <v>761</v>
      </c>
      <c r="C132" s="61">
        <v>3</v>
      </c>
      <c r="D132" s="47">
        <v>750</v>
      </c>
      <c r="E132" s="51">
        <f t="shared" si="3"/>
        <v>2250</v>
      </c>
      <c r="F132" s="32"/>
    </row>
    <row r="133" spans="1:6" x14ac:dyDescent="0.2">
      <c r="A133" s="46">
        <v>2365</v>
      </c>
      <c r="B133" s="61" t="s">
        <v>762</v>
      </c>
      <c r="C133" s="61">
        <v>4</v>
      </c>
      <c r="D133" s="47">
        <v>650</v>
      </c>
      <c r="E133" s="51">
        <f t="shared" si="3"/>
        <v>2600</v>
      </c>
      <c r="F133" s="32"/>
    </row>
    <row r="134" spans="1:6" x14ac:dyDescent="0.2">
      <c r="A134" s="46">
        <v>2365</v>
      </c>
      <c r="B134" s="61" t="s">
        <v>763</v>
      </c>
      <c r="C134" s="61">
        <v>2</v>
      </c>
      <c r="D134" s="47">
        <v>715</v>
      </c>
      <c r="E134" s="51">
        <f t="shared" si="3"/>
        <v>1430</v>
      </c>
      <c r="F134" s="32"/>
    </row>
    <row r="135" spans="1:6" x14ac:dyDescent="0.2">
      <c r="A135" s="46">
        <v>2365</v>
      </c>
      <c r="B135" s="61" t="s">
        <v>764</v>
      </c>
      <c r="C135" s="61">
        <v>5</v>
      </c>
      <c r="D135" s="47">
        <v>925</v>
      </c>
      <c r="E135" s="51">
        <f t="shared" si="3"/>
        <v>4625</v>
      </c>
      <c r="F135" s="32"/>
    </row>
    <row r="136" spans="1:6" x14ac:dyDescent="0.2">
      <c r="A136" s="46">
        <v>2365</v>
      </c>
      <c r="B136" s="61" t="s">
        <v>765</v>
      </c>
      <c r="C136" s="61">
        <v>9</v>
      </c>
      <c r="D136" s="47">
        <v>125</v>
      </c>
      <c r="E136" s="51">
        <f t="shared" si="3"/>
        <v>1125</v>
      </c>
      <c r="F136" s="32"/>
    </row>
    <row r="137" spans="1:6" x14ac:dyDescent="0.2">
      <c r="A137" s="46">
        <v>2365</v>
      </c>
      <c r="B137" s="61" t="s">
        <v>766</v>
      </c>
      <c r="C137" s="61">
        <v>4</v>
      </c>
      <c r="D137" s="47">
        <v>94</v>
      </c>
      <c r="E137" s="51">
        <f t="shared" si="3"/>
        <v>376</v>
      </c>
      <c r="F137" s="32"/>
    </row>
    <row r="138" spans="1:6" x14ac:dyDescent="0.2">
      <c r="A138" s="46">
        <v>2365</v>
      </c>
      <c r="B138" s="61" t="s">
        <v>767</v>
      </c>
      <c r="C138" s="61">
        <v>5</v>
      </c>
      <c r="D138" s="47">
        <v>940</v>
      </c>
      <c r="E138" s="51">
        <f t="shared" si="3"/>
        <v>4700</v>
      </c>
      <c r="F138" s="32"/>
    </row>
    <row r="139" spans="1:6" x14ac:dyDescent="0.2">
      <c r="A139" s="46">
        <v>2365</v>
      </c>
      <c r="B139" s="61" t="s">
        <v>768</v>
      </c>
      <c r="C139" s="61">
        <v>2</v>
      </c>
      <c r="D139" s="47">
        <v>990</v>
      </c>
      <c r="E139" s="51">
        <f t="shared" si="3"/>
        <v>1980</v>
      </c>
      <c r="F139" s="32"/>
    </row>
    <row r="140" spans="1:6" x14ac:dyDescent="0.2">
      <c r="A140" s="46">
        <v>2365</v>
      </c>
      <c r="B140" s="61" t="s">
        <v>769</v>
      </c>
      <c r="C140" s="61">
        <v>1</v>
      </c>
      <c r="D140" s="47">
        <v>960</v>
      </c>
      <c r="E140" s="51">
        <f t="shared" si="3"/>
        <v>960</v>
      </c>
      <c r="F140" s="32"/>
    </row>
    <row r="141" spans="1:6" x14ac:dyDescent="0.2">
      <c r="A141" s="46">
        <v>2365</v>
      </c>
      <c r="B141" s="61" t="s">
        <v>753</v>
      </c>
      <c r="C141" s="61">
        <v>12</v>
      </c>
      <c r="D141" s="47">
        <v>35</v>
      </c>
      <c r="E141" s="51">
        <f t="shared" si="3"/>
        <v>420</v>
      </c>
      <c r="F141" s="32"/>
    </row>
    <row r="142" spans="1:6" x14ac:dyDescent="0.2">
      <c r="A142" s="46">
        <v>2365</v>
      </c>
      <c r="B142" s="61" t="s">
        <v>770</v>
      </c>
      <c r="C142" s="61">
        <v>4</v>
      </c>
      <c r="D142" s="47">
        <v>750</v>
      </c>
      <c r="E142" s="51">
        <f>C142*D142</f>
        <v>3000</v>
      </c>
      <c r="F142" s="32"/>
    </row>
    <row r="143" spans="1:6" x14ac:dyDescent="0.2">
      <c r="A143" s="46">
        <v>2365</v>
      </c>
      <c r="B143" s="61" t="s">
        <v>771</v>
      </c>
      <c r="C143" s="61">
        <v>1</v>
      </c>
      <c r="D143" s="47">
        <v>1375</v>
      </c>
      <c r="E143" s="51">
        <f t="shared" ref="E143:E174" si="4">C143*D143</f>
        <v>1375</v>
      </c>
      <c r="F143" s="32"/>
    </row>
    <row r="144" spans="1:6" x14ac:dyDescent="0.2">
      <c r="A144" s="46">
        <v>2365</v>
      </c>
      <c r="B144" s="61" t="s">
        <v>772</v>
      </c>
      <c r="C144" s="61">
        <v>18</v>
      </c>
      <c r="D144" s="47">
        <v>24</v>
      </c>
      <c r="E144" s="51">
        <f t="shared" si="4"/>
        <v>432</v>
      </c>
      <c r="F144" s="32"/>
    </row>
    <row r="145" spans="1:6" x14ac:dyDescent="0.2">
      <c r="A145" s="46">
        <v>2365</v>
      </c>
      <c r="B145" s="61" t="s">
        <v>773</v>
      </c>
      <c r="C145" s="38">
        <v>7</v>
      </c>
      <c r="D145" s="47">
        <v>24</v>
      </c>
      <c r="E145" s="51">
        <f t="shared" si="4"/>
        <v>168</v>
      </c>
      <c r="F145" s="32"/>
    </row>
    <row r="146" spans="1:6" x14ac:dyDescent="0.2">
      <c r="A146" s="46">
        <v>2365</v>
      </c>
      <c r="B146" s="61" t="s">
        <v>774</v>
      </c>
      <c r="C146" s="61">
        <v>6</v>
      </c>
      <c r="D146" s="47">
        <v>24</v>
      </c>
      <c r="E146" s="51">
        <f t="shared" si="4"/>
        <v>144</v>
      </c>
      <c r="F146" s="33"/>
    </row>
    <row r="147" spans="1:6" x14ac:dyDescent="0.2">
      <c r="A147" s="46">
        <v>2365</v>
      </c>
      <c r="B147" s="61" t="s">
        <v>775</v>
      </c>
      <c r="C147" s="61">
        <v>18</v>
      </c>
      <c r="D147" s="47">
        <v>24</v>
      </c>
      <c r="E147" s="51">
        <f t="shared" si="4"/>
        <v>432</v>
      </c>
      <c r="F147" s="2"/>
    </row>
    <row r="148" spans="1:6" x14ac:dyDescent="0.2">
      <c r="A148" s="46">
        <v>2365</v>
      </c>
      <c r="B148" s="61" t="s">
        <v>776</v>
      </c>
      <c r="C148" s="61">
        <v>64</v>
      </c>
      <c r="D148" s="47">
        <v>24</v>
      </c>
      <c r="E148" s="51">
        <f t="shared" si="4"/>
        <v>1536</v>
      </c>
      <c r="F148" s="2"/>
    </row>
    <row r="149" spans="1:6" x14ac:dyDescent="0.2">
      <c r="A149" s="46">
        <v>2365</v>
      </c>
      <c r="B149" s="61" t="s">
        <v>777</v>
      </c>
      <c r="C149" s="61">
        <v>49</v>
      </c>
      <c r="D149" s="47">
        <v>24</v>
      </c>
      <c r="E149" s="51">
        <f t="shared" si="4"/>
        <v>1176</v>
      </c>
      <c r="F149" s="2"/>
    </row>
    <row r="150" spans="1:6" x14ac:dyDescent="0.2">
      <c r="A150" s="46">
        <v>2365</v>
      </c>
      <c r="B150" s="61" t="s">
        <v>778</v>
      </c>
      <c r="C150" s="61">
        <v>1</v>
      </c>
      <c r="D150" s="47">
        <v>3000</v>
      </c>
      <c r="E150" s="51">
        <f t="shared" si="4"/>
        <v>3000</v>
      </c>
      <c r="F150" s="2"/>
    </row>
    <row r="151" spans="1:6" x14ac:dyDescent="0.2">
      <c r="A151" s="46">
        <v>2365</v>
      </c>
      <c r="B151" s="61" t="s">
        <v>779</v>
      </c>
      <c r="C151" s="61">
        <v>2</v>
      </c>
      <c r="D151" s="47">
        <v>490</v>
      </c>
      <c r="E151" s="51">
        <f t="shared" si="4"/>
        <v>980</v>
      </c>
      <c r="F151" s="2"/>
    </row>
    <row r="152" spans="1:6" x14ac:dyDescent="0.2">
      <c r="A152" s="46">
        <v>2365</v>
      </c>
      <c r="B152" s="61" t="s">
        <v>780</v>
      </c>
      <c r="C152" s="61">
        <v>12</v>
      </c>
      <c r="D152" s="47">
        <v>370</v>
      </c>
      <c r="E152" s="51">
        <f t="shared" si="4"/>
        <v>4440</v>
      </c>
      <c r="F152" s="2"/>
    </row>
    <row r="153" spans="1:6" x14ac:dyDescent="0.2">
      <c r="A153" s="46">
        <v>2365</v>
      </c>
      <c r="B153" s="61" t="s">
        <v>781</v>
      </c>
      <c r="C153" s="61">
        <v>1</v>
      </c>
      <c r="D153" s="47">
        <v>1700</v>
      </c>
      <c r="E153" s="51">
        <f t="shared" si="4"/>
        <v>1700</v>
      </c>
      <c r="F153" s="1"/>
    </row>
    <row r="154" spans="1:6" x14ac:dyDescent="0.2">
      <c r="A154" s="46">
        <v>2365</v>
      </c>
      <c r="B154" s="61" t="s">
        <v>782</v>
      </c>
      <c r="C154" s="61">
        <v>1</v>
      </c>
      <c r="D154" s="47">
        <v>1950</v>
      </c>
      <c r="E154" s="51">
        <f t="shared" si="4"/>
        <v>1950</v>
      </c>
      <c r="F154" s="1"/>
    </row>
    <row r="155" spans="1:6" x14ac:dyDescent="0.2">
      <c r="A155" s="46">
        <v>2365</v>
      </c>
      <c r="B155" s="61" t="s">
        <v>29</v>
      </c>
      <c r="C155" s="61">
        <v>1</v>
      </c>
      <c r="D155" s="47">
        <v>3000</v>
      </c>
      <c r="E155" s="51">
        <f t="shared" si="4"/>
        <v>3000</v>
      </c>
      <c r="F155" s="1"/>
    </row>
    <row r="156" spans="1:6" x14ac:dyDescent="0.2">
      <c r="A156" s="46">
        <v>2365</v>
      </c>
      <c r="B156" s="61" t="s">
        <v>783</v>
      </c>
      <c r="C156" s="61">
        <v>12</v>
      </c>
      <c r="D156" s="47">
        <v>275</v>
      </c>
      <c r="E156" s="51">
        <f t="shared" si="4"/>
        <v>3300</v>
      </c>
      <c r="F156" s="1"/>
    </row>
    <row r="157" spans="1:6" x14ac:dyDescent="0.2">
      <c r="A157" s="46">
        <v>2365</v>
      </c>
      <c r="B157" s="61" t="s">
        <v>669</v>
      </c>
      <c r="C157" s="61">
        <v>1</v>
      </c>
      <c r="D157" s="47">
        <v>425</v>
      </c>
      <c r="E157" s="51">
        <f t="shared" si="4"/>
        <v>425</v>
      </c>
      <c r="F157" s="1"/>
    </row>
    <row r="158" spans="1:6" x14ac:dyDescent="0.2">
      <c r="A158" s="46">
        <v>2365</v>
      </c>
      <c r="B158" s="61" t="s">
        <v>784</v>
      </c>
      <c r="C158" s="61">
        <v>4</v>
      </c>
      <c r="D158" s="47">
        <v>725</v>
      </c>
      <c r="E158" s="51">
        <f t="shared" si="4"/>
        <v>2900</v>
      </c>
      <c r="F158" s="1"/>
    </row>
    <row r="159" spans="1:6" x14ac:dyDescent="0.2">
      <c r="A159" s="46">
        <v>2365</v>
      </c>
      <c r="B159" s="61" t="s">
        <v>785</v>
      </c>
      <c r="C159" s="61">
        <v>20</v>
      </c>
      <c r="D159" s="47">
        <v>45</v>
      </c>
      <c r="E159" s="51">
        <f t="shared" si="4"/>
        <v>900</v>
      </c>
      <c r="F159" s="1"/>
    </row>
    <row r="160" spans="1:6" x14ac:dyDescent="0.2">
      <c r="A160" s="46">
        <v>2365</v>
      </c>
      <c r="B160" s="61" t="s">
        <v>786</v>
      </c>
      <c r="C160" s="61">
        <v>6</v>
      </c>
      <c r="D160" s="47">
        <v>375</v>
      </c>
      <c r="E160" s="51">
        <f t="shared" si="4"/>
        <v>2250</v>
      </c>
      <c r="F160" s="1"/>
    </row>
    <row r="161" spans="1:6" x14ac:dyDescent="0.2">
      <c r="A161" s="46">
        <v>2365</v>
      </c>
      <c r="B161" s="61" t="s">
        <v>1214</v>
      </c>
      <c r="C161" s="61">
        <v>8</v>
      </c>
      <c r="D161" s="47">
        <v>470</v>
      </c>
      <c r="E161" s="51">
        <f t="shared" si="4"/>
        <v>3760</v>
      </c>
      <c r="F161" s="1"/>
    </row>
    <row r="162" spans="1:6" x14ac:dyDescent="0.2">
      <c r="A162" s="46">
        <v>2365</v>
      </c>
      <c r="B162" s="48" t="s">
        <v>787</v>
      </c>
      <c r="C162" s="61">
        <v>4</v>
      </c>
      <c r="D162" s="47">
        <v>1710</v>
      </c>
      <c r="E162" s="51">
        <f t="shared" si="4"/>
        <v>6840</v>
      </c>
      <c r="F162" s="1"/>
    </row>
    <row r="163" spans="1:6" x14ac:dyDescent="0.2">
      <c r="A163" s="46">
        <v>2365</v>
      </c>
      <c r="B163" s="61" t="s">
        <v>788</v>
      </c>
      <c r="C163" s="61">
        <v>2</v>
      </c>
      <c r="D163" s="47">
        <v>150</v>
      </c>
      <c r="E163" s="51">
        <f t="shared" si="4"/>
        <v>300</v>
      </c>
      <c r="F163" s="1"/>
    </row>
    <row r="164" spans="1:6" x14ac:dyDescent="0.2">
      <c r="A164" s="46">
        <v>2365</v>
      </c>
      <c r="B164" s="61" t="s">
        <v>789</v>
      </c>
      <c r="C164" s="61">
        <v>1</v>
      </c>
      <c r="D164" s="47">
        <v>1200</v>
      </c>
      <c r="E164" s="51">
        <f t="shared" si="4"/>
        <v>1200</v>
      </c>
      <c r="F164" s="1"/>
    </row>
    <row r="165" spans="1:6" x14ac:dyDescent="0.2">
      <c r="A165" s="46">
        <v>2365</v>
      </c>
      <c r="B165" s="61" t="s">
        <v>790</v>
      </c>
      <c r="C165" s="61">
        <v>1</v>
      </c>
      <c r="D165" s="47">
        <v>1120</v>
      </c>
      <c r="E165" s="51">
        <f t="shared" si="4"/>
        <v>1120</v>
      </c>
      <c r="F165" s="1"/>
    </row>
    <row r="166" spans="1:6" x14ac:dyDescent="0.2">
      <c r="A166" s="46">
        <v>2365</v>
      </c>
      <c r="B166" s="61" t="s">
        <v>791</v>
      </c>
      <c r="C166" s="61">
        <v>7</v>
      </c>
      <c r="D166" s="47">
        <v>1410</v>
      </c>
      <c r="E166" s="51">
        <f t="shared" si="4"/>
        <v>9870</v>
      </c>
      <c r="F166" s="1"/>
    </row>
    <row r="167" spans="1:6" x14ac:dyDescent="0.2">
      <c r="A167" s="46">
        <v>2365</v>
      </c>
      <c r="B167" s="61" t="s">
        <v>792</v>
      </c>
      <c r="C167" s="61">
        <v>1</v>
      </c>
      <c r="D167" s="47">
        <v>3000</v>
      </c>
      <c r="E167" s="51">
        <f t="shared" si="4"/>
        <v>3000</v>
      </c>
      <c r="F167" s="1"/>
    </row>
    <row r="168" spans="1:6" x14ac:dyDescent="0.2">
      <c r="A168" s="46">
        <v>2365</v>
      </c>
      <c r="B168" s="61" t="s">
        <v>793</v>
      </c>
      <c r="C168" s="61">
        <v>1</v>
      </c>
      <c r="D168" s="47">
        <v>345</v>
      </c>
      <c r="E168" s="51">
        <f t="shared" si="4"/>
        <v>345</v>
      </c>
      <c r="F168" s="1"/>
    </row>
    <row r="169" spans="1:6" x14ac:dyDescent="0.2">
      <c r="A169" s="46">
        <v>2365</v>
      </c>
      <c r="B169" s="61" t="s">
        <v>794</v>
      </c>
      <c r="C169" s="61">
        <v>2</v>
      </c>
      <c r="D169" s="47">
        <v>580</v>
      </c>
      <c r="E169" s="51">
        <f t="shared" si="4"/>
        <v>1160</v>
      </c>
      <c r="F169" s="1"/>
    </row>
    <row r="170" spans="1:6" x14ac:dyDescent="0.2">
      <c r="A170" s="46">
        <v>2365</v>
      </c>
      <c r="B170" s="61" t="s">
        <v>795</v>
      </c>
      <c r="C170" s="61">
        <v>5</v>
      </c>
      <c r="D170" s="47">
        <v>570</v>
      </c>
      <c r="E170" s="51">
        <f t="shared" si="4"/>
        <v>2850</v>
      </c>
      <c r="F170" s="1"/>
    </row>
    <row r="171" spans="1:6" x14ac:dyDescent="0.2">
      <c r="A171" s="46">
        <v>2365</v>
      </c>
      <c r="B171" s="61" t="s">
        <v>796</v>
      </c>
      <c r="C171" s="61">
        <v>1</v>
      </c>
      <c r="D171" s="47">
        <v>470</v>
      </c>
      <c r="E171" s="51">
        <f t="shared" si="4"/>
        <v>470</v>
      </c>
      <c r="F171" s="1"/>
    </row>
    <row r="172" spans="1:6" x14ac:dyDescent="0.2">
      <c r="A172" s="46">
        <v>2365</v>
      </c>
      <c r="B172" s="61" t="s">
        <v>797</v>
      </c>
      <c r="C172" s="61">
        <v>7</v>
      </c>
      <c r="D172" s="47">
        <v>570</v>
      </c>
      <c r="E172" s="51">
        <f t="shared" si="4"/>
        <v>3990</v>
      </c>
      <c r="F172" s="1"/>
    </row>
    <row r="173" spans="1:6" x14ac:dyDescent="0.2">
      <c r="A173" s="46">
        <v>2365</v>
      </c>
      <c r="B173" s="61" t="s">
        <v>798</v>
      </c>
      <c r="C173" s="61">
        <v>2</v>
      </c>
      <c r="D173" s="47">
        <v>570</v>
      </c>
      <c r="E173" s="51">
        <f t="shared" si="4"/>
        <v>1140</v>
      </c>
      <c r="F173" s="1"/>
    </row>
    <row r="174" spans="1:6" x14ac:dyDescent="0.2">
      <c r="A174" s="46">
        <v>2365</v>
      </c>
      <c r="B174" s="61" t="s">
        <v>600</v>
      </c>
      <c r="C174" s="61">
        <v>5</v>
      </c>
      <c r="D174" s="47">
        <v>1500</v>
      </c>
      <c r="E174" s="51">
        <f t="shared" si="4"/>
        <v>7500</v>
      </c>
      <c r="F174" s="1"/>
    </row>
    <row r="175" spans="1:6" x14ac:dyDescent="0.2">
      <c r="A175" s="46">
        <v>2365</v>
      </c>
      <c r="B175" s="61" t="s">
        <v>799</v>
      </c>
      <c r="C175" s="61">
        <v>1</v>
      </c>
      <c r="D175" s="47">
        <v>164</v>
      </c>
      <c r="E175" s="51">
        <f>C175*D175</f>
        <v>164</v>
      </c>
      <c r="F175" s="1"/>
    </row>
    <row r="176" spans="1:6" x14ac:dyDescent="0.2">
      <c r="A176" s="46">
        <v>2365</v>
      </c>
      <c r="B176" s="61" t="s">
        <v>800</v>
      </c>
      <c r="C176" s="61">
        <v>2</v>
      </c>
      <c r="D176" s="47">
        <v>470</v>
      </c>
      <c r="E176" s="51">
        <f t="shared" ref="E176:E207" si="5">C176*D176</f>
        <v>940</v>
      </c>
      <c r="F176" s="1"/>
    </row>
    <row r="177" spans="1:6" x14ac:dyDescent="0.2">
      <c r="A177" s="46">
        <v>2365</v>
      </c>
      <c r="B177" s="61" t="s">
        <v>601</v>
      </c>
      <c r="C177" s="61">
        <v>4</v>
      </c>
      <c r="D177" s="47">
        <v>780</v>
      </c>
      <c r="E177" s="51">
        <f t="shared" si="5"/>
        <v>3120</v>
      </c>
      <c r="F177" s="1"/>
    </row>
    <row r="178" spans="1:6" x14ac:dyDescent="0.2">
      <c r="A178" s="46">
        <v>2365</v>
      </c>
      <c r="B178" s="61" t="s">
        <v>1164</v>
      </c>
      <c r="C178" s="61">
        <v>4</v>
      </c>
      <c r="D178" s="47">
        <v>4200</v>
      </c>
      <c r="E178" s="51">
        <f t="shared" si="5"/>
        <v>16800</v>
      </c>
      <c r="F178" s="1"/>
    </row>
    <row r="179" spans="1:6" x14ac:dyDescent="0.2">
      <c r="A179" s="46">
        <v>2365</v>
      </c>
      <c r="B179" s="61" t="s">
        <v>801</v>
      </c>
      <c r="C179" s="61">
        <v>3</v>
      </c>
      <c r="D179" s="47">
        <v>1500</v>
      </c>
      <c r="E179" s="51">
        <f t="shared" si="5"/>
        <v>4500</v>
      </c>
      <c r="F179" s="1"/>
    </row>
    <row r="180" spans="1:6" x14ac:dyDescent="0.2">
      <c r="A180" s="46">
        <v>2365</v>
      </c>
      <c r="B180" s="61" t="s">
        <v>802</v>
      </c>
      <c r="C180" s="61">
        <v>4</v>
      </c>
      <c r="D180" s="47">
        <v>705</v>
      </c>
      <c r="E180" s="51">
        <f t="shared" si="5"/>
        <v>2820</v>
      </c>
      <c r="F180" s="1"/>
    </row>
    <row r="181" spans="1:6" x14ac:dyDescent="0.2">
      <c r="A181" s="46">
        <v>2365</v>
      </c>
      <c r="B181" s="61" t="s">
        <v>803</v>
      </c>
      <c r="C181" s="61">
        <v>2</v>
      </c>
      <c r="D181" s="47">
        <v>2940</v>
      </c>
      <c r="E181" s="51">
        <f t="shared" si="5"/>
        <v>5880</v>
      </c>
      <c r="F181" s="1"/>
    </row>
    <row r="182" spans="1:6" x14ac:dyDescent="0.2">
      <c r="A182" s="46">
        <v>2365</v>
      </c>
      <c r="B182" s="61" t="s">
        <v>804</v>
      </c>
      <c r="C182" s="61">
        <v>2</v>
      </c>
      <c r="D182" s="47">
        <v>705</v>
      </c>
      <c r="E182" s="51">
        <f t="shared" si="5"/>
        <v>1410</v>
      </c>
      <c r="F182" s="1"/>
    </row>
    <row r="183" spans="1:6" x14ac:dyDescent="0.2">
      <c r="A183" s="46">
        <v>2365</v>
      </c>
      <c r="B183" s="61" t="s">
        <v>805</v>
      </c>
      <c r="C183" s="61">
        <v>1</v>
      </c>
      <c r="D183" s="47">
        <v>150</v>
      </c>
      <c r="E183" s="51">
        <f t="shared" si="5"/>
        <v>150</v>
      </c>
      <c r="F183" s="1"/>
    </row>
    <row r="184" spans="1:6" x14ac:dyDescent="0.2">
      <c r="A184" s="46">
        <v>2365</v>
      </c>
      <c r="B184" s="61" t="s">
        <v>806</v>
      </c>
      <c r="C184" s="61">
        <v>6</v>
      </c>
      <c r="D184" s="47">
        <v>1890</v>
      </c>
      <c r="E184" s="51">
        <f t="shared" si="5"/>
        <v>11340</v>
      </c>
      <c r="F184" s="1"/>
    </row>
    <row r="185" spans="1:6" x14ac:dyDescent="0.2">
      <c r="A185" s="46">
        <v>2365</v>
      </c>
      <c r="B185" s="61" t="s">
        <v>807</v>
      </c>
      <c r="C185" s="61">
        <v>2</v>
      </c>
      <c r="D185" s="47">
        <v>4000</v>
      </c>
      <c r="E185" s="51">
        <f t="shared" si="5"/>
        <v>8000</v>
      </c>
      <c r="F185" s="1"/>
    </row>
    <row r="186" spans="1:6" x14ac:dyDescent="0.2">
      <c r="A186" s="46">
        <v>2365</v>
      </c>
      <c r="B186" s="61" t="s">
        <v>808</v>
      </c>
      <c r="C186" s="61">
        <v>1</v>
      </c>
      <c r="D186" s="47">
        <v>705</v>
      </c>
      <c r="E186" s="51">
        <f t="shared" si="5"/>
        <v>705</v>
      </c>
      <c r="F186" s="1"/>
    </row>
    <row r="187" spans="1:6" x14ac:dyDescent="0.2">
      <c r="A187" s="46">
        <v>2365</v>
      </c>
      <c r="B187" s="61" t="s">
        <v>809</v>
      </c>
      <c r="C187" s="61">
        <v>3</v>
      </c>
      <c r="D187" s="47">
        <v>1175</v>
      </c>
      <c r="E187" s="51">
        <f t="shared" si="5"/>
        <v>3525</v>
      </c>
      <c r="F187" s="1"/>
    </row>
    <row r="188" spans="1:6" x14ac:dyDescent="0.2">
      <c r="A188" s="46">
        <v>2365</v>
      </c>
      <c r="B188" s="61" t="s">
        <v>810</v>
      </c>
      <c r="C188" s="61">
        <v>1</v>
      </c>
      <c r="D188" s="47">
        <v>1400</v>
      </c>
      <c r="E188" s="51">
        <f t="shared" si="5"/>
        <v>1400</v>
      </c>
      <c r="F188" s="1"/>
    </row>
    <row r="189" spans="1:6" x14ac:dyDescent="0.2">
      <c r="A189" s="46">
        <v>2365</v>
      </c>
      <c r="B189" s="61" t="s">
        <v>811</v>
      </c>
      <c r="C189" s="61">
        <v>6</v>
      </c>
      <c r="D189" s="47">
        <v>705</v>
      </c>
      <c r="E189" s="51">
        <f t="shared" si="5"/>
        <v>4230</v>
      </c>
      <c r="F189" s="1"/>
    </row>
    <row r="190" spans="1:6" x14ac:dyDescent="0.2">
      <c r="A190" s="46">
        <v>2365</v>
      </c>
      <c r="B190" s="61" t="s">
        <v>812</v>
      </c>
      <c r="C190" s="61">
        <v>1</v>
      </c>
      <c r="D190" s="47">
        <v>705</v>
      </c>
      <c r="E190" s="51">
        <f t="shared" si="5"/>
        <v>705</v>
      </c>
      <c r="F190" s="1"/>
    </row>
    <row r="191" spans="1:6" x14ac:dyDescent="0.2">
      <c r="A191" s="46">
        <v>2365</v>
      </c>
      <c r="B191" s="61" t="s">
        <v>813</v>
      </c>
      <c r="C191" s="61">
        <v>1</v>
      </c>
      <c r="D191" s="47">
        <v>2300</v>
      </c>
      <c r="E191" s="51">
        <f t="shared" si="5"/>
        <v>2300</v>
      </c>
      <c r="F191" s="1"/>
    </row>
    <row r="192" spans="1:6" x14ac:dyDescent="0.2">
      <c r="A192" s="46">
        <v>2365</v>
      </c>
      <c r="B192" s="61" t="s">
        <v>814</v>
      </c>
      <c r="C192" s="61">
        <v>1</v>
      </c>
      <c r="D192" s="47">
        <v>250</v>
      </c>
      <c r="E192" s="51">
        <f t="shared" si="5"/>
        <v>250</v>
      </c>
      <c r="F192" s="1"/>
    </row>
    <row r="193" spans="1:6" x14ac:dyDescent="0.2">
      <c r="A193" s="46">
        <v>2365</v>
      </c>
      <c r="B193" s="61" t="s">
        <v>815</v>
      </c>
      <c r="C193" s="61">
        <v>6</v>
      </c>
      <c r="D193" s="47">
        <v>180</v>
      </c>
      <c r="E193" s="51">
        <f t="shared" si="5"/>
        <v>1080</v>
      </c>
      <c r="F193" s="1"/>
    </row>
    <row r="194" spans="1:6" x14ac:dyDescent="0.2">
      <c r="A194" s="46">
        <v>2365</v>
      </c>
      <c r="B194" s="61" t="s">
        <v>816</v>
      </c>
      <c r="C194" s="61">
        <v>1</v>
      </c>
      <c r="D194" s="47">
        <v>705</v>
      </c>
      <c r="E194" s="51">
        <f t="shared" si="5"/>
        <v>705</v>
      </c>
      <c r="F194" s="1"/>
    </row>
    <row r="195" spans="1:6" x14ac:dyDescent="0.2">
      <c r="A195" s="46">
        <v>2365</v>
      </c>
      <c r="B195" s="48" t="s">
        <v>817</v>
      </c>
      <c r="C195" s="61">
        <v>2</v>
      </c>
      <c r="D195" s="47">
        <v>3525</v>
      </c>
      <c r="E195" s="51">
        <f t="shared" si="5"/>
        <v>7050</v>
      </c>
      <c r="F195" s="1"/>
    </row>
    <row r="196" spans="1:6" x14ac:dyDescent="0.2">
      <c r="A196" s="46">
        <v>2365</v>
      </c>
      <c r="B196" s="61" t="s">
        <v>818</v>
      </c>
      <c r="C196" s="61">
        <v>1</v>
      </c>
      <c r="D196" s="47">
        <v>2350</v>
      </c>
      <c r="E196" s="51">
        <f t="shared" si="5"/>
        <v>2350</v>
      </c>
      <c r="F196" s="1"/>
    </row>
    <row r="197" spans="1:6" x14ac:dyDescent="0.2">
      <c r="A197" s="46">
        <v>2365</v>
      </c>
      <c r="B197" s="61" t="s">
        <v>819</v>
      </c>
      <c r="C197" s="61">
        <v>1</v>
      </c>
      <c r="D197" s="47">
        <v>1850</v>
      </c>
      <c r="E197" s="51">
        <f t="shared" si="5"/>
        <v>1850</v>
      </c>
      <c r="F197" s="1"/>
    </row>
    <row r="198" spans="1:6" x14ac:dyDescent="0.2">
      <c r="A198" s="46">
        <v>2365</v>
      </c>
      <c r="B198" s="61" t="s">
        <v>820</v>
      </c>
      <c r="C198" s="61">
        <v>120</v>
      </c>
      <c r="D198" s="47">
        <v>15</v>
      </c>
      <c r="E198" s="51">
        <f t="shared" si="5"/>
        <v>1800</v>
      </c>
      <c r="F198" s="1"/>
    </row>
    <row r="199" spans="1:6" x14ac:dyDescent="0.2">
      <c r="A199" s="46">
        <v>2365</v>
      </c>
      <c r="B199" s="61" t="s">
        <v>821</v>
      </c>
      <c r="C199" s="61">
        <v>34</v>
      </c>
      <c r="D199" s="47">
        <v>17</v>
      </c>
      <c r="E199" s="51">
        <f t="shared" si="5"/>
        <v>578</v>
      </c>
      <c r="F199" s="1"/>
    </row>
    <row r="200" spans="1:6" x14ac:dyDescent="0.2">
      <c r="A200" s="46">
        <v>2365</v>
      </c>
      <c r="B200" s="61" t="s">
        <v>822</v>
      </c>
      <c r="C200" s="61">
        <v>70</v>
      </c>
      <c r="D200" s="47">
        <v>25</v>
      </c>
      <c r="E200" s="51">
        <f t="shared" si="5"/>
        <v>1750</v>
      </c>
      <c r="F200" s="1"/>
    </row>
    <row r="201" spans="1:6" x14ac:dyDescent="0.2">
      <c r="A201" s="46">
        <v>2365</v>
      </c>
      <c r="B201" s="61" t="s">
        <v>823</v>
      </c>
      <c r="C201" s="61">
        <v>198</v>
      </c>
      <c r="D201" s="47">
        <v>30</v>
      </c>
      <c r="E201" s="51">
        <f t="shared" si="5"/>
        <v>5940</v>
      </c>
      <c r="F201" s="1"/>
    </row>
    <row r="202" spans="1:6" x14ac:dyDescent="0.2">
      <c r="A202" s="46">
        <v>2365</v>
      </c>
      <c r="B202" s="61" t="s">
        <v>824</v>
      </c>
      <c r="C202" s="61">
        <v>20</v>
      </c>
      <c r="D202" s="47">
        <v>50</v>
      </c>
      <c r="E202" s="51">
        <f t="shared" si="5"/>
        <v>1000</v>
      </c>
      <c r="F202" s="1"/>
    </row>
    <row r="203" spans="1:6" x14ac:dyDescent="0.2">
      <c r="A203" s="46">
        <v>2365</v>
      </c>
      <c r="B203" s="61" t="s">
        <v>825</v>
      </c>
      <c r="C203" s="61">
        <v>16</v>
      </c>
      <c r="D203" s="47">
        <v>10</v>
      </c>
      <c r="E203" s="51">
        <f t="shared" si="5"/>
        <v>160</v>
      </c>
      <c r="F203" s="1"/>
    </row>
    <row r="204" spans="1:6" x14ac:dyDescent="0.2">
      <c r="A204" s="46">
        <v>2365</v>
      </c>
      <c r="B204" s="61" t="s">
        <v>826</v>
      </c>
      <c r="C204" s="61">
        <v>45</v>
      </c>
      <c r="D204" s="47">
        <v>35</v>
      </c>
      <c r="E204" s="51">
        <f t="shared" si="5"/>
        <v>1575</v>
      </c>
      <c r="F204" s="1"/>
    </row>
    <row r="205" spans="1:6" x14ac:dyDescent="0.2">
      <c r="A205" s="46">
        <v>2365</v>
      </c>
      <c r="B205" s="61" t="s">
        <v>827</v>
      </c>
      <c r="C205" s="61">
        <v>1</v>
      </c>
      <c r="D205" s="47">
        <v>1565</v>
      </c>
      <c r="E205" s="51">
        <f t="shared" si="5"/>
        <v>1565</v>
      </c>
      <c r="F205" s="1"/>
    </row>
    <row r="206" spans="1:6" x14ac:dyDescent="0.2">
      <c r="A206" s="46">
        <v>2365</v>
      </c>
      <c r="B206" s="61" t="s">
        <v>27</v>
      </c>
      <c r="C206" s="61">
        <v>6</v>
      </c>
      <c r="D206" s="47">
        <v>110</v>
      </c>
      <c r="E206" s="51">
        <f t="shared" si="5"/>
        <v>660</v>
      </c>
      <c r="F206" s="1"/>
    </row>
    <row r="207" spans="1:6" x14ac:dyDescent="0.2">
      <c r="A207" s="46">
        <v>2365</v>
      </c>
      <c r="B207" s="61" t="s">
        <v>1216</v>
      </c>
      <c r="C207" s="61">
        <v>10</v>
      </c>
      <c r="D207" s="47">
        <v>5600</v>
      </c>
      <c r="E207" s="51">
        <f t="shared" si="5"/>
        <v>56000</v>
      </c>
      <c r="F207" s="1"/>
    </row>
    <row r="208" spans="1:6" x14ac:dyDescent="0.2">
      <c r="A208" s="46">
        <v>2365</v>
      </c>
      <c r="B208" s="61" t="s">
        <v>828</v>
      </c>
      <c r="C208" s="61">
        <v>37</v>
      </c>
      <c r="D208" s="47">
        <v>570</v>
      </c>
      <c r="E208" s="51">
        <f>C208*D208</f>
        <v>21090</v>
      </c>
      <c r="F208" s="1"/>
    </row>
    <row r="209" spans="1:6" x14ac:dyDescent="0.2">
      <c r="A209" s="46">
        <v>2365</v>
      </c>
      <c r="B209" s="61" t="s">
        <v>829</v>
      </c>
      <c r="C209" s="61">
        <v>18</v>
      </c>
      <c r="D209" s="47">
        <v>7115</v>
      </c>
      <c r="E209" s="51">
        <f t="shared" ref="E209:E240" si="6">C209*D209</f>
        <v>128070</v>
      </c>
      <c r="F209" s="1"/>
    </row>
    <row r="210" spans="1:6" x14ac:dyDescent="0.2">
      <c r="A210" s="46">
        <v>2365</v>
      </c>
      <c r="B210" s="61" t="s">
        <v>1215</v>
      </c>
      <c r="C210" s="61">
        <v>12</v>
      </c>
      <c r="D210" s="47">
        <v>4500</v>
      </c>
      <c r="E210" s="51">
        <f t="shared" si="6"/>
        <v>54000</v>
      </c>
      <c r="F210" s="1"/>
    </row>
    <row r="211" spans="1:6" x14ac:dyDescent="0.2">
      <c r="A211" s="46">
        <v>2365</v>
      </c>
      <c r="B211" s="61" t="s">
        <v>830</v>
      </c>
      <c r="C211" s="61">
        <v>155</v>
      </c>
      <c r="D211" s="47">
        <v>50</v>
      </c>
      <c r="E211" s="51">
        <f t="shared" si="6"/>
        <v>7750</v>
      </c>
      <c r="F211" s="1"/>
    </row>
    <row r="212" spans="1:6" x14ac:dyDescent="0.2">
      <c r="A212" s="46">
        <v>2365</v>
      </c>
      <c r="B212" s="61" t="s">
        <v>831</v>
      </c>
      <c r="C212" s="61">
        <v>2</v>
      </c>
      <c r="D212" s="47">
        <v>2500</v>
      </c>
      <c r="E212" s="51">
        <f t="shared" si="6"/>
        <v>5000</v>
      </c>
      <c r="F212" s="1"/>
    </row>
    <row r="213" spans="1:6" x14ac:dyDescent="0.2">
      <c r="A213" s="46">
        <v>2365</v>
      </c>
      <c r="B213" s="61" t="s">
        <v>832</v>
      </c>
      <c r="C213" s="61">
        <v>2</v>
      </c>
      <c r="D213" s="47">
        <v>3286</v>
      </c>
      <c r="E213" s="51">
        <f t="shared" si="6"/>
        <v>6572</v>
      </c>
      <c r="F213" s="1"/>
    </row>
    <row r="214" spans="1:6" x14ac:dyDescent="0.2">
      <c r="A214" s="46">
        <v>2365</v>
      </c>
      <c r="B214" s="61" t="s">
        <v>833</v>
      </c>
      <c r="C214" s="61">
        <v>22</v>
      </c>
      <c r="D214" s="47">
        <v>265</v>
      </c>
      <c r="E214" s="51">
        <f t="shared" si="6"/>
        <v>5830</v>
      </c>
      <c r="F214" s="1"/>
    </row>
    <row r="215" spans="1:6" x14ac:dyDescent="0.2">
      <c r="A215" s="46">
        <v>2365</v>
      </c>
      <c r="B215" s="61" t="s">
        <v>834</v>
      </c>
      <c r="C215" s="61">
        <v>6</v>
      </c>
      <c r="D215" s="47">
        <v>65</v>
      </c>
      <c r="E215" s="51">
        <f t="shared" si="6"/>
        <v>390</v>
      </c>
      <c r="F215" s="1"/>
    </row>
    <row r="216" spans="1:6" x14ac:dyDescent="0.2">
      <c r="A216" s="46">
        <v>2365</v>
      </c>
      <c r="B216" s="61" t="s">
        <v>835</v>
      </c>
      <c r="C216" s="61">
        <v>8</v>
      </c>
      <c r="D216" s="47">
        <v>165</v>
      </c>
      <c r="E216" s="51">
        <f t="shared" si="6"/>
        <v>1320</v>
      </c>
      <c r="F216" s="1"/>
    </row>
    <row r="217" spans="1:6" x14ac:dyDescent="0.2">
      <c r="A217" s="46">
        <v>2365</v>
      </c>
      <c r="B217" s="61" t="s">
        <v>836</v>
      </c>
      <c r="C217" s="61">
        <v>17</v>
      </c>
      <c r="D217" s="47">
        <v>175</v>
      </c>
      <c r="E217" s="51">
        <f t="shared" si="6"/>
        <v>2975</v>
      </c>
      <c r="F217" s="1"/>
    </row>
    <row r="218" spans="1:6" x14ac:dyDescent="0.2">
      <c r="A218" s="46">
        <v>2365</v>
      </c>
      <c r="B218" s="61" t="s">
        <v>837</v>
      </c>
      <c r="C218" s="61">
        <v>23</v>
      </c>
      <c r="D218" s="47">
        <v>195</v>
      </c>
      <c r="E218" s="51">
        <f t="shared" si="6"/>
        <v>4485</v>
      </c>
      <c r="F218" s="1"/>
    </row>
    <row r="219" spans="1:6" x14ac:dyDescent="0.2">
      <c r="A219" s="46">
        <v>2365</v>
      </c>
      <c r="B219" s="61" t="s">
        <v>838</v>
      </c>
      <c r="C219" s="61">
        <v>1</v>
      </c>
      <c r="D219" s="47">
        <v>235</v>
      </c>
      <c r="E219" s="51">
        <f t="shared" si="6"/>
        <v>235</v>
      </c>
      <c r="F219" s="1"/>
    </row>
    <row r="220" spans="1:6" x14ac:dyDescent="0.2">
      <c r="A220" s="46">
        <v>2365</v>
      </c>
      <c r="B220" s="61" t="s">
        <v>839</v>
      </c>
      <c r="C220" s="61">
        <v>6</v>
      </c>
      <c r="D220" s="47">
        <v>350</v>
      </c>
      <c r="E220" s="51">
        <f t="shared" si="6"/>
        <v>2100</v>
      </c>
      <c r="F220" s="1"/>
    </row>
    <row r="221" spans="1:6" x14ac:dyDescent="0.2">
      <c r="A221" s="46">
        <v>2365</v>
      </c>
      <c r="B221" s="61" t="s">
        <v>840</v>
      </c>
      <c r="C221" s="61">
        <v>85</v>
      </c>
      <c r="D221" s="47">
        <v>40</v>
      </c>
      <c r="E221" s="51">
        <f t="shared" si="6"/>
        <v>3400</v>
      </c>
      <c r="F221" s="1"/>
    </row>
    <row r="222" spans="1:6" x14ac:dyDescent="0.2">
      <c r="A222" s="46">
        <v>2365</v>
      </c>
      <c r="B222" s="61" t="s">
        <v>1209</v>
      </c>
      <c r="C222" s="61">
        <v>10</v>
      </c>
      <c r="D222" s="47">
        <v>7500</v>
      </c>
      <c r="E222" s="51">
        <f t="shared" si="6"/>
        <v>75000</v>
      </c>
      <c r="F222" s="1"/>
    </row>
    <row r="223" spans="1:6" x14ac:dyDescent="0.2">
      <c r="A223" s="46">
        <v>2365</v>
      </c>
      <c r="B223" s="61" t="s">
        <v>841</v>
      </c>
      <c r="C223" s="61">
        <v>6</v>
      </c>
      <c r="D223" s="47">
        <v>1125</v>
      </c>
      <c r="E223" s="51">
        <f t="shared" si="6"/>
        <v>6750</v>
      </c>
      <c r="F223" s="1"/>
    </row>
    <row r="224" spans="1:6" x14ac:dyDescent="0.2">
      <c r="A224" s="46">
        <v>2365</v>
      </c>
      <c r="B224" s="61" t="s">
        <v>842</v>
      </c>
      <c r="C224" s="61">
        <v>34</v>
      </c>
      <c r="D224" s="47">
        <v>75</v>
      </c>
      <c r="E224" s="51">
        <f t="shared" si="6"/>
        <v>2550</v>
      </c>
      <c r="F224" s="1"/>
    </row>
    <row r="225" spans="1:6" x14ac:dyDescent="0.2">
      <c r="A225" s="46">
        <v>2365</v>
      </c>
      <c r="B225" s="61" t="s">
        <v>843</v>
      </c>
      <c r="C225" s="61">
        <v>1</v>
      </c>
      <c r="D225" s="47">
        <v>2365</v>
      </c>
      <c r="E225" s="51">
        <f t="shared" si="6"/>
        <v>2365</v>
      </c>
      <c r="F225" s="1"/>
    </row>
    <row r="226" spans="1:6" x14ac:dyDescent="0.2">
      <c r="A226" s="46">
        <v>2365</v>
      </c>
      <c r="B226" s="61" t="s">
        <v>844</v>
      </c>
      <c r="C226" s="61">
        <v>2</v>
      </c>
      <c r="D226" s="47">
        <v>2350</v>
      </c>
      <c r="E226" s="51">
        <f t="shared" si="6"/>
        <v>4700</v>
      </c>
      <c r="F226" s="1"/>
    </row>
    <row r="227" spans="1:6" x14ac:dyDescent="0.2">
      <c r="A227" s="46">
        <v>2365</v>
      </c>
      <c r="B227" s="61" t="s">
        <v>845</v>
      </c>
      <c r="C227" s="61">
        <v>8</v>
      </c>
      <c r="D227" s="47">
        <v>1175</v>
      </c>
      <c r="E227" s="51">
        <f t="shared" si="6"/>
        <v>9400</v>
      </c>
      <c r="F227" s="1"/>
    </row>
    <row r="228" spans="1:6" x14ac:dyDescent="0.2">
      <c r="A228" s="46">
        <v>2365</v>
      </c>
      <c r="B228" s="48" t="s">
        <v>846</v>
      </c>
      <c r="C228" s="61">
        <v>12</v>
      </c>
      <c r="D228" s="47">
        <v>125</v>
      </c>
      <c r="E228" s="51">
        <f t="shared" si="6"/>
        <v>1500</v>
      </c>
      <c r="F228" s="1"/>
    </row>
    <row r="229" spans="1:6" x14ac:dyDescent="0.2">
      <c r="A229" s="46">
        <v>2365</v>
      </c>
      <c r="B229" s="61" t="s">
        <v>847</v>
      </c>
      <c r="C229" s="61">
        <v>8</v>
      </c>
      <c r="D229" s="47">
        <v>75</v>
      </c>
      <c r="E229" s="51">
        <f t="shared" si="6"/>
        <v>600</v>
      </c>
      <c r="F229" s="1"/>
    </row>
    <row r="230" spans="1:6" x14ac:dyDescent="0.2">
      <c r="A230" s="46">
        <v>2365</v>
      </c>
      <c r="B230" s="61" t="s">
        <v>848</v>
      </c>
      <c r="C230" s="61">
        <v>2</v>
      </c>
      <c r="D230" s="47">
        <v>100</v>
      </c>
      <c r="E230" s="51">
        <f t="shared" si="6"/>
        <v>200</v>
      </c>
      <c r="F230" s="1"/>
    </row>
    <row r="231" spans="1:6" x14ac:dyDescent="0.2">
      <c r="A231" s="46">
        <v>2365</v>
      </c>
      <c r="B231" s="61" t="s">
        <v>849</v>
      </c>
      <c r="C231" s="61">
        <v>2</v>
      </c>
      <c r="D231" s="47">
        <v>265</v>
      </c>
      <c r="E231" s="51">
        <f t="shared" si="6"/>
        <v>530</v>
      </c>
      <c r="F231" s="1"/>
    </row>
    <row r="232" spans="1:6" x14ac:dyDescent="0.2">
      <c r="A232" s="46">
        <v>2365</v>
      </c>
      <c r="B232" s="61" t="s">
        <v>850</v>
      </c>
      <c r="C232" s="61">
        <v>1</v>
      </c>
      <c r="D232" s="47">
        <v>125</v>
      </c>
      <c r="E232" s="51">
        <f t="shared" si="6"/>
        <v>125</v>
      </c>
      <c r="F232" s="1"/>
    </row>
    <row r="233" spans="1:6" x14ac:dyDescent="0.2">
      <c r="A233" s="46">
        <v>2365</v>
      </c>
      <c r="B233" s="61" t="s">
        <v>851</v>
      </c>
      <c r="C233" s="61">
        <v>3</v>
      </c>
      <c r="D233" s="47">
        <v>75</v>
      </c>
      <c r="E233" s="51">
        <f t="shared" si="6"/>
        <v>225</v>
      </c>
      <c r="F233" s="1"/>
    </row>
    <row r="234" spans="1:6" x14ac:dyDescent="0.2">
      <c r="A234" s="46">
        <v>2365</v>
      </c>
      <c r="B234" s="61" t="s">
        <v>852</v>
      </c>
      <c r="C234" s="61">
        <v>1</v>
      </c>
      <c r="D234" s="47">
        <v>260</v>
      </c>
      <c r="E234" s="51">
        <f t="shared" si="6"/>
        <v>260</v>
      </c>
      <c r="F234" s="1"/>
    </row>
    <row r="235" spans="1:6" x14ac:dyDescent="0.2">
      <c r="A235" s="46">
        <v>2365</v>
      </c>
      <c r="B235" s="61" t="s">
        <v>853</v>
      </c>
      <c r="C235" s="61">
        <v>22</v>
      </c>
      <c r="D235" s="47">
        <v>45</v>
      </c>
      <c r="E235" s="51">
        <f t="shared" si="6"/>
        <v>990</v>
      </c>
      <c r="F235" s="1"/>
    </row>
    <row r="236" spans="1:6" x14ac:dyDescent="0.2">
      <c r="A236" s="46">
        <v>2365</v>
      </c>
      <c r="B236" s="61" t="s">
        <v>854</v>
      </c>
      <c r="C236" s="61">
        <v>3</v>
      </c>
      <c r="D236" s="47">
        <v>125</v>
      </c>
      <c r="E236" s="51">
        <f t="shared" si="6"/>
        <v>375</v>
      </c>
      <c r="F236" s="1"/>
    </row>
    <row r="237" spans="1:6" x14ac:dyDescent="0.2">
      <c r="A237" s="46">
        <v>2365</v>
      </c>
      <c r="B237" s="61" t="s">
        <v>293</v>
      </c>
      <c r="C237" s="61">
        <v>7</v>
      </c>
      <c r="D237" s="47">
        <v>50</v>
      </c>
      <c r="E237" s="51">
        <f t="shared" si="6"/>
        <v>350</v>
      </c>
      <c r="F237" s="1"/>
    </row>
    <row r="238" spans="1:6" x14ac:dyDescent="0.2">
      <c r="A238" s="46">
        <v>2365</v>
      </c>
      <c r="B238" s="61" t="s">
        <v>855</v>
      </c>
      <c r="C238" s="61">
        <v>10</v>
      </c>
      <c r="D238" s="47">
        <v>45</v>
      </c>
      <c r="E238" s="51">
        <f t="shared" si="6"/>
        <v>450</v>
      </c>
      <c r="F238" s="1"/>
    </row>
    <row r="239" spans="1:6" x14ac:dyDescent="0.2">
      <c r="A239" s="46">
        <v>2365</v>
      </c>
      <c r="B239" s="61" t="s">
        <v>1217</v>
      </c>
      <c r="C239" s="61">
        <v>1</v>
      </c>
      <c r="D239" s="47">
        <v>150</v>
      </c>
      <c r="E239" s="51">
        <f t="shared" si="6"/>
        <v>150</v>
      </c>
      <c r="F239" s="1"/>
    </row>
    <row r="240" spans="1:6" x14ac:dyDescent="0.2">
      <c r="A240" s="46">
        <v>2365</v>
      </c>
      <c r="B240" s="61" t="s">
        <v>288</v>
      </c>
      <c r="C240" s="61">
        <v>1</v>
      </c>
      <c r="D240" s="47">
        <v>480</v>
      </c>
      <c r="E240" s="51">
        <f t="shared" si="6"/>
        <v>480</v>
      </c>
      <c r="F240" s="1"/>
    </row>
    <row r="241" spans="1:6" x14ac:dyDescent="0.2">
      <c r="A241" s="46">
        <v>2365</v>
      </c>
      <c r="B241" s="61" t="s">
        <v>856</v>
      </c>
      <c r="C241" s="61">
        <v>6</v>
      </c>
      <c r="D241" s="47">
        <v>75</v>
      </c>
      <c r="E241" s="51">
        <f>C241*D241</f>
        <v>450</v>
      </c>
      <c r="F241" s="1"/>
    </row>
    <row r="242" spans="1:6" x14ac:dyDescent="0.2">
      <c r="A242" s="46">
        <v>2365</v>
      </c>
      <c r="B242" s="61" t="s">
        <v>857</v>
      </c>
      <c r="C242" s="61">
        <v>6</v>
      </c>
      <c r="D242" s="47">
        <v>10</v>
      </c>
      <c r="E242" s="51">
        <f t="shared" ref="E242:E273" si="7">C242*D242</f>
        <v>60</v>
      </c>
      <c r="F242" s="1"/>
    </row>
    <row r="243" spans="1:6" x14ac:dyDescent="0.2">
      <c r="A243" s="46">
        <v>2365</v>
      </c>
      <c r="B243" s="61" t="s">
        <v>858</v>
      </c>
      <c r="C243" s="61">
        <v>1</v>
      </c>
      <c r="D243" s="47">
        <v>325</v>
      </c>
      <c r="E243" s="51">
        <f t="shared" si="7"/>
        <v>325</v>
      </c>
      <c r="F243" s="1"/>
    </row>
    <row r="244" spans="1:6" x14ac:dyDescent="0.2">
      <c r="A244" s="46">
        <v>2365</v>
      </c>
      <c r="B244" s="61" t="s">
        <v>859</v>
      </c>
      <c r="C244" s="61">
        <v>6</v>
      </c>
      <c r="D244" s="47">
        <v>325</v>
      </c>
      <c r="E244" s="51">
        <f t="shared" si="7"/>
        <v>1950</v>
      </c>
      <c r="F244" s="1"/>
    </row>
    <row r="245" spans="1:6" x14ac:dyDescent="0.2">
      <c r="A245" s="46">
        <v>2365</v>
      </c>
      <c r="B245" s="61" t="s">
        <v>860</v>
      </c>
      <c r="C245" s="61">
        <v>14</v>
      </c>
      <c r="D245" s="47">
        <v>29</v>
      </c>
      <c r="E245" s="51">
        <f t="shared" si="7"/>
        <v>406</v>
      </c>
      <c r="F245" s="1"/>
    </row>
    <row r="246" spans="1:6" x14ac:dyDescent="0.2">
      <c r="A246" s="46">
        <v>2365</v>
      </c>
      <c r="B246" s="61" t="s">
        <v>861</v>
      </c>
      <c r="C246" s="61">
        <v>34</v>
      </c>
      <c r="D246" s="47">
        <v>27</v>
      </c>
      <c r="E246" s="51">
        <f t="shared" si="7"/>
        <v>918</v>
      </c>
      <c r="F246" s="1"/>
    </row>
    <row r="247" spans="1:6" x14ac:dyDescent="0.2">
      <c r="A247" s="46">
        <v>2365</v>
      </c>
      <c r="B247" s="61" t="s">
        <v>862</v>
      </c>
      <c r="C247" s="61">
        <v>33</v>
      </c>
      <c r="D247" s="47">
        <v>12</v>
      </c>
      <c r="E247" s="51">
        <f t="shared" si="7"/>
        <v>396</v>
      </c>
      <c r="F247" s="1"/>
    </row>
    <row r="248" spans="1:6" x14ac:dyDescent="0.2">
      <c r="A248" s="46">
        <v>2365</v>
      </c>
      <c r="B248" s="61" t="s">
        <v>863</v>
      </c>
      <c r="C248" s="61">
        <v>13</v>
      </c>
      <c r="D248" s="47">
        <v>80</v>
      </c>
      <c r="E248" s="51">
        <f t="shared" si="7"/>
        <v>1040</v>
      </c>
      <c r="F248" s="1"/>
    </row>
    <row r="249" spans="1:6" x14ac:dyDescent="0.2">
      <c r="A249" s="46">
        <v>2365</v>
      </c>
      <c r="B249" s="61" t="s">
        <v>864</v>
      </c>
      <c r="C249" s="61">
        <v>2</v>
      </c>
      <c r="D249" s="47">
        <v>125</v>
      </c>
      <c r="E249" s="51">
        <f t="shared" si="7"/>
        <v>250</v>
      </c>
      <c r="F249" s="1"/>
    </row>
    <row r="250" spans="1:6" x14ac:dyDescent="0.2">
      <c r="A250" s="46">
        <v>2365</v>
      </c>
      <c r="B250" s="61" t="s">
        <v>865</v>
      </c>
      <c r="C250" s="61">
        <v>2</v>
      </c>
      <c r="D250" s="47">
        <v>1145</v>
      </c>
      <c r="E250" s="51">
        <f t="shared" si="7"/>
        <v>2290</v>
      </c>
      <c r="F250" s="1"/>
    </row>
    <row r="251" spans="1:6" x14ac:dyDescent="0.2">
      <c r="A251" s="46">
        <v>2365</v>
      </c>
      <c r="B251" s="61" t="s">
        <v>866</v>
      </c>
      <c r="C251" s="61">
        <v>50</v>
      </c>
      <c r="D251" s="47">
        <v>50</v>
      </c>
      <c r="E251" s="51">
        <f t="shared" si="7"/>
        <v>2500</v>
      </c>
      <c r="F251" s="1"/>
    </row>
    <row r="252" spans="1:6" x14ac:dyDescent="0.2">
      <c r="A252" s="46">
        <v>2365</v>
      </c>
      <c r="B252" s="61" t="s">
        <v>867</v>
      </c>
      <c r="C252" s="61">
        <v>14</v>
      </c>
      <c r="D252" s="47">
        <v>15</v>
      </c>
      <c r="E252" s="51">
        <f t="shared" si="7"/>
        <v>210</v>
      </c>
      <c r="F252" s="1"/>
    </row>
    <row r="253" spans="1:6" x14ac:dyDescent="0.2">
      <c r="A253" s="46">
        <v>2365</v>
      </c>
      <c r="B253" s="61" t="s">
        <v>868</v>
      </c>
      <c r="C253" s="61">
        <v>50</v>
      </c>
      <c r="D253" s="47">
        <v>50</v>
      </c>
      <c r="E253" s="51">
        <f t="shared" si="7"/>
        <v>2500</v>
      </c>
      <c r="F253" s="1"/>
    </row>
    <row r="254" spans="1:6" x14ac:dyDescent="0.2">
      <c r="A254" s="46">
        <v>2365</v>
      </c>
      <c r="B254" s="61" t="s">
        <v>869</v>
      </c>
      <c r="C254" s="61">
        <v>34</v>
      </c>
      <c r="D254" s="47">
        <v>27</v>
      </c>
      <c r="E254" s="51">
        <f t="shared" si="7"/>
        <v>918</v>
      </c>
      <c r="F254" s="1"/>
    </row>
    <row r="255" spans="1:6" x14ac:dyDescent="0.2">
      <c r="A255" s="46">
        <v>2365</v>
      </c>
      <c r="B255" s="61" t="s">
        <v>870</v>
      </c>
      <c r="C255" s="61">
        <v>11</v>
      </c>
      <c r="D255" s="47">
        <v>25</v>
      </c>
      <c r="E255" s="51">
        <f t="shared" si="7"/>
        <v>275</v>
      </c>
      <c r="F255" s="1"/>
    </row>
    <row r="256" spans="1:6" x14ac:dyDescent="0.2">
      <c r="A256" s="46">
        <v>2365</v>
      </c>
      <c r="B256" s="61" t="s">
        <v>871</v>
      </c>
      <c r="C256" s="61">
        <v>24</v>
      </c>
      <c r="D256" s="47">
        <v>47</v>
      </c>
      <c r="E256" s="51">
        <f t="shared" si="7"/>
        <v>1128</v>
      </c>
      <c r="F256" s="1"/>
    </row>
    <row r="257" spans="1:6" x14ac:dyDescent="0.2">
      <c r="A257" s="46">
        <v>2365</v>
      </c>
      <c r="B257" s="61" t="s">
        <v>863</v>
      </c>
      <c r="C257" s="61">
        <v>13</v>
      </c>
      <c r="D257" s="47">
        <v>80</v>
      </c>
      <c r="E257" s="51">
        <f t="shared" si="7"/>
        <v>1040</v>
      </c>
      <c r="F257" s="1"/>
    </row>
    <row r="258" spans="1:6" x14ac:dyDescent="0.2">
      <c r="A258" s="46">
        <v>2365</v>
      </c>
      <c r="B258" s="61" t="s">
        <v>113</v>
      </c>
      <c r="C258" s="61">
        <v>22</v>
      </c>
      <c r="D258" s="47">
        <v>225</v>
      </c>
      <c r="E258" s="51">
        <f t="shared" si="7"/>
        <v>4950</v>
      </c>
      <c r="F258" s="1"/>
    </row>
    <row r="259" spans="1:6" x14ac:dyDescent="0.2">
      <c r="A259" s="46">
        <v>2365</v>
      </c>
      <c r="B259" s="61" t="s">
        <v>872</v>
      </c>
      <c r="C259" s="61">
        <v>5</v>
      </c>
      <c r="D259" s="47">
        <v>425</v>
      </c>
      <c r="E259" s="51">
        <f t="shared" si="7"/>
        <v>2125</v>
      </c>
      <c r="F259" s="1"/>
    </row>
    <row r="260" spans="1:6" x14ac:dyDescent="0.2">
      <c r="A260" s="46">
        <v>2365</v>
      </c>
      <c r="B260" s="61" t="s">
        <v>873</v>
      </c>
      <c r="C260" s="61">
        <v>4</v>
      </c>
      <c r="D260" s="47">
        <v>400</v>
      </c>
      <c r="E260" s="51">
        <f t="shared" si="7"/>
        <v>1600</v>
      </c>
      <c r="F260" s="1"/>
    </row>
    <row r="261" spans="1:6" x14ac:dyDescent="0.2">
      <c r="A261" s="46">
        <v>2365</v>
      </c>
      <c r="B261" s="61" t="s">
        <v>874</v>
      </c>
      <c r="C261" s="61">
        <v>6</v>
      </c>
      <c r="D261" s="47">
        <v>350</v>
      </c>
      <c r="E261" s="51">
        <f t="shared" si="7"/>
        <v>2100</v>
      </c>
      <c r="F261" s="1"/>
    </row>
    <row r="262" spans="1:6" x14ac:dyDescent="0.2">
      <c r="A262" s="46">
        <v>2365</v>
      </c>
      <c r="B262" s="61" t="s">
        <v>875</v>
      </c>
      <c r="C262" s="61">
        <v>6</v>
      </c>
      <c r="D262" s="47">
        <v>70</v>
      </c>
      <c r="E262" s="51">
        <f t="shared" si="7"/>
        <v>420</v>
      </c>
      <c r="F262" s="1"/>
    </row>
    <row r="263" spans="1:6" x14ac:dyDescent="0.2">
      <c r="A263" s="46">
        <v>2365</v>
      </c>
      <c r="B263" s="61" t="s">
        <v>876</v>
      </c>
      <c r="C263" s="61">
        <v>5</v>
      </c>
      <c r="D263" s="47">
        <v>400</v>
      </c>
      <c r="E263" s="51">
        <f t="shared" si="7"/>
        <v>2000</v>
      </c>
      <c r="F263" s="1"/>
    </row>
    <row r="264" spans="1:6" x14ac:dyDescent="0.2">
      <c r="A264" s="46">
        <v>2365</v>
      </c>
      <c r="B264" s="61" t="s">
        <v>877</v>
      </c>
      <c r="C264" s="61">
        <v>6</v>
      </c>
      <c r="D264" s="47">
        <v>270</v>
      </c>
      <c r="E264" s="51">
        <f t="shared" si="7"/>
        <v>1620</v>
      </c>
      <c r="F264" s="1"/>
    </row>
    <row r="265" spans="1:6" x14ac:dyDescent="0.2">
      <c r="A265" s="46">
        <v>2365</v>
      </c>
      <c r="B265" s="61" t="s">
        <v>878</v>
      </c>
      <c r="C265" s="61">
        <v>1</v>
      </c>
      <c r="D265" s="47">
        <v>1285</v>
      </c>
      <c r="E265" s="51">
        <f t="shared" si="7"/>
        <v>1285</v>
      </c>
      <c r="F265" s="1"/>
    </row>
    <row r="266" spans="1:6" x14ac:dyDescent="0.2">
      <c r="A266" s="46">
        <v>2365</v>
      </c>
      <c r="B266" s="61" t="s">
        <v>879</v>
      </c>
      <c r="C266" s="61">
        <v>1</v>
      </c>
      <c r="D266" s="47">
        <v>995</v>
      </c>
      <c r="E266" s="51">
        <f t="shared" si="7"/>
        <v>995</v>
      </c>
      <c r="F266" s="1"/>
    </row>
    <row r="267" spans="1:6" x14ac:dyDescent="0.2">
      <c r="A267" s="46">
        <v>2365</v>
      </c>
      <c r="B267" s="61" t="s">
        <v>880</v>
      </c>
      <c r="C267" s="61">
        <v>1</v>
      </c>
      <c r="D267" s="47">
        <v>1280</v>
      </c>
      <c r="E267" s="51">
        <f t="shared" si="7"/>
        <v>1280</v>
      </c>
      <c r="F267" s="1"/>
    </row>
    <row r="268" spans="1:6" x14ac:dyDescent="0.2">
      <c r="A268" s="46">
        <v>2365</v>
      </c>
      <c r="B268" s="61" t="s">
        <v>881</v>
      </c>
      <c r="C268" s="61">
        <v>35</v>
      </c>
      <c r="D268" s="47">
        <v>450</v>
      </c>
      <c r="E268" s="51">
        <f t="shared" si="7"/>
        <v>15750</v>
      </c>
      <c r="F268" s="1"/>
    </row>
    <row r="269" spans="1:6" x14ac:dyDescent="0.2">
      <c r="A269" s="46">
        <v>2365</v>
      </c>
      <c r="B269" s="61" t="s">
        <v>38</v>
      </c>
      <c r="C269" s="61">
        <v>493</v>
      </c>
      <c r="D269" s="47">
        <v>395</v>
      </c>
      <c r="E269" s="51">
        <f t="shared" si="7"/>
        <v>194735</v>
      </c>
      <c r="F269" s="1"/>
    </row>
    <row r="270" spans="1:6" x14ac:dyDescent="0.2">
      <c r="A270" s="46">
        <v>2365</v>
      </c>
      <c r="B270" s="61" t="s">
        <v>882</v>
      </c>
      <c r="C270" s="61">
        <v>1</v>
      </c>
      <c r="D270" s="47">
        <v>450</v>
      </c>
      <c r="E270" s="51">
        <f t="shared" si="7"/>
        <v>450</v>
      </c>
      <c r="F270" s="1"/>
    </row>
    <row r="271" spans="1:6" x14ac:dyDescent="0.2">
      <c r="A271" s="46">
        <v>2365</v>
      </c>
      <c r="B271" s="61" t="s">
        <v>883</v>
      </c>
      <c r="C271" s="61">
        <v>14</v>
      </c>
      <c r="D271" s="47">
        <v>2569</v>
      </c>
      <c r="E271" s="51">
        <f t="shared" si="7"/>
        <v>35966</v>
      </c>
      <c r="F271" s="1"/>
    </row>
    <row r="272" spans="1:6" x14ac:dyDescent="0.2">
      <c r="A272" s="46">
        <v>2365</v>
      </c>
      <c r="B272" s="61" t="s">
        <v>884</v>
      </c>
      <c r="C272" s="61">
        <v>2</v>
      </c>
      <c r="D272" s="47">
        <v>2350</v>
      </c>
      <c r="E272" s="51">
        <f t="shared" si="7"/>
        <v>4700</v>
      </c>
      <c r="F272" s="1"/>
    </row>
    <row r="273" spans="1:6" x14ac:dyDescent="0.2">
      <c r="A273" s="46">
        <v>2365</v>
      </c>
      <c r="B273" s="61" t="s">
        <v>435</v>
      </c>
      <c r="C273" s="61">
        <v>22</v>
      </c>
      <c r="D273" s="47">
        <v>1125</v>
      </c>
      <c r="E273" s="51">
        <f t="shared" si="7"/>
        <v>24750</v>
      </c>
      <c r="F273" s="1"/>
    </row>
    <row r="274" spans="1:6" x14ac:dyDescent="0.2">
      <c r="A274" s="46">
        <v>2365</v>
      </c>
      <c r="B274" s="61" t="s">
        <v>432</v>
      </c>
      <c r="C274" s="61">
        <v>9</v>
      </c>
      <c r="D274" s="47">
        <v>1895</v>
      </c>
      <c r="E274" s="51">
        <f>C274*D274</f>
        <v>17055</v>
      </c>
      <c r="F274" s="1"/>
    </row>
    <row r="275" spans="1:6" x14ac:dyDescent="0.2">
      <c r="A275" s="46">
        <v>2365</v>
      </c>
      <c r="B275" s="61" t="s">
        <v>885</v>
      </c>
      <c r="C275" s="61">
        <v>5</v>
      </c>
      <c r="D275" s="47">
        <v>1975</v>
      </c>
      <c r="E275" s="51">
        <f t="shared" ref="E275:E306" si="8">C275*D275</f>
        <v>9875</v>
      </c>
      <c r="F275" s="1"/>
    </row>
    <row r="276" spans="1:6" x14ac:dyDescent="0.2">
      <c r="A276" s="46">
        <v>2365</v>
      </c>
      <c r="B276" s="61" t="s">
        <v>886</v>
      </c>
      <c r="C276" s="61">
        <v>16</v>
      </c>
      <c r="D276" s="47">
        <v>1150</v>
      </c>
      <c r="E276" s="51">
        <f t="shared" si="8"/>
        <v>18400</v>
      </c>
      <c r="F276" s="1"/>
    </row>
    <row r="277" spans="1:6" x14ac:dyDescent="0.2">
      <c r="A277" s="46">
        <v>2365</v>
      </c>
      <c r="B277" s="61" t="s">
        <v>887</v>
      </c>
      <c r="C277" s="61">
        <v>11</v>
      </c>
      <c r="D277" s="47">
        <v>1190</v>
      </c>
      <c r="E277" s="51">
        <f t="shared" si="8"/>
        <v>13090</v>
      </c>
      <c r="F277" s="1"/>
    </row>
    <row r="278" spans="1:6" x14ac:dyDescent="0.2">
      <c r="A278" s="46">
        <v>2365</v>
      </c>
      <c r="B278" s="61" t="s">
        <v>888</v>
      </c>
      <c r="C278" s="61">
        <v>5</v>
      </c>
      <c r="D278" s="47">
        <v>1800</v>
      </c>
      <c r="E278" s="51">
        <f t="shared" si="8"/>
        <v>9000</v>
      </c>
      <c r="F278" s="1"/>
    </row>
    <row r="279" spans="1:6" x14ac:dyDescent="0.2">
      <c r="A279" s="46">
        <v>2365</v>
      </c>
      <c r="B279" s="61" t="s">
        <v>889</v>
      </c>
      <c r="C279" s="61">
        <v>5</v>
      </c>
      <c r="D279" s="47">
        <v>1780</v>
      </c>
      <c r="E279" s="51">
        <f t="shared" si="8"/>
        <v>8900</v>
      </c>
      <c r="F279" s="1"/>
    </row>
    <row r="280" spans="1:6" x14ac:dyDescent="0.2">
      <c r="A280" s="46">
        <v>2365</v>
      </c>
      <c r="B280" s="61" t="s">
        <v>31</v>
      </c>
      <c r="C280" s="61">
        <v>11</v>
      </c>
      <c r="D280" s="47">
        <v>1800</v>
      </c>
      <c r="E280" s="51">
        <f t="shared" si="8"/>
        <v>19800</v>
      </c>
      <c r="F280" s="1"/>
    </row>
    <row r="281" spans="1:6" x14ac:dyDescent="0.2">
      <c r="A281" s="46">
        <v>2365</v>
      </c>
      <c r="B281" s="61" t="s">
        <v>890</v>
      </c>
      <c r="C281" s="61">
        <v>24</v>
      </c>
      <c r="D281" s="47">
        <v>1790</v>
      </c>
      <c r="E281" s="51">
        <f t="shared" si="8"/>
        <v>42960</v>
      </c>
      <c r="F281" s="1"/>
    </row>
    <row r="282" spans="1:6" x14ac:dyDescent="0.2">
      <c r="A282" s="46">
        <v>2365</v>
      </c>
      <c r="B282" s="61" t="s">
        <v>891</v>
      </c>
      <c r="C282" s="61">
        <v>6</v>
      </c>
      <c r="D282" s="47">
        <v>1785</v>
      </c>
      <c r="E282" s="51">
        <f t="shared" si="8"/>
        <v>10710</v>
      </c>
      <c r="F282" s="1"/>
    </row>
    <row r="283" spans="1:6" x14ac:dyDescent="0.2">
      <c r="A283" s="46">
        <v>2365</v>
      </c>
      <c r="B283" s="61" t="s">
        <v>1163</v>
      </c>
      <c r="C283" s="61">
        <v>24</v>
      </c>
      <c r="D283" s="47">
        <v>1650</v>
      </c>
      <c r="E283" s="51">
        <f t="shared" si="8"/>
        <v>39600</v>
      </c>
      <c r="F283" s="1"/>
    </row>
    <row r="284" spans="1:6" x14ac:dyDescent="0.2">
      <c r="A284" s="46">
        <v>2365</v>
      </c>
      <c r="B284" s="61" t="s">
        <v>1236</v>
      </c>
      <c r="C284" s="61">
        <v>50</v>
      </c>
      <c r="D284" s="47">
        <v>1650</v>
      </c>
      <c r="E284" s="51">
        <f t="shared" si="8"/>
        <v>82500</v>
      </c>
      <c r="F284" s="1"/>
    </row>
    <row r="285" spans="1:6" x14ac:dyDescent="0.2">
      <c r="A285" s="46">
        <v>2365</v>
      </c>
      <c r="B285" s="61" t="s">
        <v>893</v>
      </c>
      <c r="C285" s="61">
        <v>5</v>
      </c>
      <c r="D285" s="47">
        <v>1150</v>
      </c>
      <c r="E285" s="51">
        <f t="shared" si="8"/>
        <v>5750</v>
      </c>
      <c r="F285" s="1"/>
    </row>
    <row r="286" spans="1:6" x14ac:dyDescent="0.2">
      <c r="A286" s="46">
        <v>2365</v>
      </c>
      <c r="B286" s="61" t="s">
        <v>894</v>
      </c>
      <c r="C286" s="61">
        <v>7</v>
      </c>
      <c r="D286" s="47">
        <v>900</v>
      </c>
      <c r="E286" s="51">
        <f t="shared" si="8"/>
        <v>6300</v>
      </c>
      <c r="F286" s="1"/>
    </row>
    <row r="287" spans="1:6" x14ac:dyDescent="0.2">
      <c r="A287" s="46">
        <v>2365</v>
      </c>
      <c r="B287" s="61" t="s">
        <v>895</v>
      </c>
      <c r="C287" s="61">
        <v>11</v>
      </c>
      <c r="D287" s="47">
        <v>600</v>
      </c>
      <c r="E287" s="51">
        <f t="shared" si="8"/>
        <v>6600</v>
      </c>
      <c r="F287" s="1"/>
    </row>
    <row r="288" spans="1:6" x14ac:dyDescent="0.2">
      <c r="A288" s="46">
        <v>2365</v>
      </c>
      <c r="B288" s="61" t="s">
        <v>418</v>
      </c>
      <c r="C288" s="61">
        <v>1</v>
      </c>
      <c r="D288" s="47">
        <v>975</v>
      </c>
      <c r="E288" s="51">
        <f t="shared" si="8"/>
        <v>975</v>
      </c>
      <c r="F288" s="1"/>
    </row>
    <row r="289" spans="1:6" x14ac:dyDescent="0.2">
      <c r="A289" s="46">
        <v>2365</v>
      </c>
      <c r="B289" s="61" t="s">
        <v>896</v>
      </c>
      <c r="C289" s="61">
        <v>25</v>
      </c>
      <c r="D289" s="47">
        <v>1150</v>
      </c>
      <c r="E289" s="51">
        <f t="shared" si="8"/>
        <v>28750</v>
      </c>
      <c r="F289" s="1"/>
    </row>
    <row r="290" spans="1:6" x14ac:dyDescent="0.2">
      <c r="A290" s="46">
        <v>2365</v>
      </c>
      <c r="B290" s="61" t="s">
        <v>37</v>
      </c>
      <c r="C290" s="61">
        <v>18</v>
      </c>
      <c r="D290" s="47">
        <v>1714</v>
      </c>
      <c r="E290" s="51">
        <f t="shared" si="8"/>
        <v>30852</v>
      </c>
      <c r="F290" s="1"/>
    </row>
    <row r="291" spans="1:6" x14ac:dyDescent="0.2">
      <c r="A291" s="46">
        <v>2365</v>
      </c>
      <c r="B291" s="61" t="s">
        <v>897</v>
      </c>
      <c r="C291" s="61">
        <v>12</v>
      </c>
      <c r="D291" s="47">
        <v>1150</v>
      </c>
      <c r="E291" s="51">
        <f t="shared" si="8"/>
        <v>13800</v>
      </c>
      <c r="F291" s="1"/>
    </row>
    <row r="292" spans="1:6" x14ac:dyDescent="0.2">
      <c r="A292" s="46">
        <v>2365</v>
      </c>
      <c r="B292" s="61" t="s">
        <v>898</v>
      </c>
      <c r="C292" s="61">
        <v>10</v>
      </c>
      <c r="D292" s="47">
        <v>1780</v>
      </c>
      <c r="E292" s="51">
        <f t="shared" si="8"/>
        <v>17800</v>
      </c>
      <c r="F292" s="1"/>
    </row>
    <row r="293" spans="1:6" x14ac:dyDescent="0.2">
      <c r="A293" s="46">
        <v>2365</v>
      </c>
      <c r="B293" s="61" t="s">
        <v>899</v>
      </c>
      <c r="C293" s="61">
        <v>12</v>
      </c>
      <c r="D293" s="47">
        <v>1920</v>
      </c>
      <c r="E293" s="51">
        <f t="shared" si="8"/>
        <v>23040</v>
      </c>
      <c r="F293" s="1"/>
    </row>
    <row r="294" spans="1:6" x14ac:dyDescent="0.2">
      <c r="A294" s="46">
        <v>2365</v>
      </c>
      <c r="B294" s="61" t="s">
        <v>900</v>
      </c>
      <c r="C294" s="61">
        <v>11</v>
      </c>
      <c r="D294" s="47">
        <v>1375</v>
      </c>
      <c r="E294" s="51">
        <f t="shared" si="8"/>
        <v>15125</v>
      </c>
      <c r="F294" s="1"/>
    </row>
    <row r="295" spans="1:6" x14ac:dyDescent="0.2">
      <c r="A295" s="46">
        <v>2365</v>
      </c>
      <c r="B295" s="61" t="s">
        <v>901</v>
      </c>
      <c r="C295" s="61">
        <v>53</v>
      </c>
      <c r="D295" s="47">
        <v>1250</v>
      </c>
      <c r="E295" s="51">
        <f t="shared" si="8"/>
        <v>66250</v>
      </c>
      <c r="F295" s="1"/>
    </row>
    <row r="296" spans="1:6" x14ac:dyDescent="0.2">
      <c r="A296" s="46">
        <v>2365</v>
      </c>
      <c r="B296" s="61" t="s">
        <v>902</v>
      </c>
      <c r="C296" s="61">
        <v>23</v>
      </c>
      <c r="D296" s="47">
        <v>1980</v>
      </c>
      <c r="E296" s="51">
        <f t="shared" si="8"/>
        <v>45540</v>
      </c>
      <c r="F296" s="1"/>
    </row>
    <row r="297" spans="1:6" x14ac:dyDescent="0.2">
      <c r="A297" s="46">
        <v>2365</v>
      </c>
      <c r="B297" s="61" t="s">
        <v>903</v>
      </c>
      <c r="C297" s="61">
        <v>7</v>
      </c>
      <c r="D297" s="47">
        <v>900</v>
      </c>
      <c r="E297" s="51">
        <f t="shared" si="8"/>
        <v>6300</v>
      </c>
      <c r="F297" s="1"/>
    </row>
    <row r="298" spans="1:6" x14ac:dyDescent="0.2">
      <c r="A298" s="46">
        <v>2365</v>
      </c>
      <c r="B298" s="61" t="s">
        <v>904</v>
      </c>
      <c r="C298" s="61">
        <v>24</v>
      </c>
      <c r="D298" s="47">
        <v>120</v>
      </c>
      <c r="E298" s="51">
        <f t="shared" si="8"/>
        <v>2880</v>
      </c>
      <c r="F298" s="1"/>
    </row>
    <row r="299" spans="1:6" x14ac:dyDescent="0.2">
      <c r="A299" s="46">
        <v>2365</v>
      </c>
      <c r="B299" s="61" t="s">
        <v>905</v>
      </c>
      <c r="C299" s="61">
        <v>4</v>
      </c>
      <c r="D299" s="47">
        <v>1350</v>
      </c>
      <c r="E299" s="51">
        <f t="shared" si="8"/>
        <v>5400</v>
      </c>
      <c r="F299" s="1"/>
    </row>
    <row r="300" spans="1:6" x14ac:dyDescent="0.2">
      <c r="A300" s="46">
        <v>2365</v>
      </c>
      <c r="B300" s="61" t="s">
        <v>906</v>
      </c>
      <c r="C300" s="61">
        <v>4</v>
      </c>
      <c r="D300" s="47">
        <v>1350</v>
      </c>
      <c r="E300" s="51">
        <f t="shared" si="8"/>
        <v>5400</v>
      </c>
      <c r="F300" s="1"/>
    </row>
    <row r="301" spans="1:6" x14ac:dyDescent="0.2">
      <c r="A301" s="46">
        <v>2365</v>
      </c>
      <c r="B301" s="61" t="s">
        <v>907</v>
      </c>
      <c r="C301" s="61">
        <v>4</v>
      </c>
      <c r="D301" s="47">
        <v>1550</v>
      </c>
      <c r="E301" s="51">
        <f t="shared" si="8"/>
        <v>6200</v>
      </c>
      <c r="F301" s="1"/>
    </row>
    <row r="302" spans="1:6" x14ac:dyDescent="0.2">
      <c r="A302" s="46">
        <v>2365</v>
      </c>
      <c r="B302" s="61" t="s">
        <v>448</v>
      </c>
      <c r="C302" s="61">
        <v>11</v>
      </c>
      <c r="D302" s="47">
        <v>2300</v>
      </c>
      <c r="E302" s="51">
        <f t="shared" si="8"/>
        <v>25300</v>
      </c>
      <c r="F302" s="1"/>
    </row>
    <row r="303" spans="1:6" x14ac:dyDescent="0.2">
      <c r="A303" s="46">
        <v>2365</v>
      </c>
      <c r="B303" s="61" t="s">
        <v>908</v>
      </c>
      <c r="C303" s="61">
        <v>6</v>
      </c>
      <c r="D303" s="47">
        <v>1920</v>
      </c>
      <c r="E303" s="51">
        <f t="shared" si="8"/>
        <v>11520</v>
      </c>
      <c r="F303" s="1"/>
    </row>
    <row r="304" spans="1:6" x14ac:dyDescent="0.2">
      <c r="A304" s="46">
        <v>2365</v>
      </c>
      <c r="B304" s="61" t="s">
        <v>909</v>
      </c>
      <c r="C304" s="61">
        <v>4</v>
      </c>
      <c r="D304" s="47">
        <v>1125</v>
      </c>
      <c r="E304" s="51">
        <f t="shared" si="8"/>
        <v>4500</v>
      </c>
      <c r="F304" s="1"/>
    </row>
    <row r="305" spans="1:6" x14ac:dyDescent="0.2">
      <c r="A305" s="46">
        <v>2365</v>
      </c>
      <c r="B305" s="61" t="s">
        <v>910</v>
      </c>
      <c r="C305" s="61">
        <v>2</v>
      </c>
      <c r="D305" s="47">
        <v>1895</v>
      </c>
      <c r="E305" s="51">
        <f t="shared" si="8"/>
        <v>3790</v>
      </c>
      <c r="F305" s="1"/>
    </row>
    <row r="306" spans="1:6" x14ac:dyDescent="0.2">
      <c r="A306" s="46">
        <v>2365</v>
      </c>
      <c r="B306" s="61" t="s">
        <v>911</v>
      </c>
      <c r="C306" s="61">
        <v>1</v>
      </c>
      <c r="D306" s="47">
        <v>1120</v>
      </c>
      <c r="E306" s="51">
        <f t="shared" si="8"/>
        <v>1120</v>
      </c>
      <c r="F306" s="1"/>
    </row>
    <row r="307" spans="1:6" x14ac:dyDescent="0.2">
      <c r="A307" s="46">
        <v>2365</v>
      </c>
      <c r="B307" s="61" t="s">
        <v>912</v>
      </c>
      <c r="C307" s="61">
        <v>1</v>
      </c>
      <c r="D307" s="47">
        <v>1235</v>
      </c>
      <c r="E307" s="51">
        <f>C307*D307</f>
        <v>1235</v>
      </c>
      <c r="F307" s="1"/>
    </row>
    <row r="308" spans="1:6" x14ac:dyDescent="0.2">
      <c r="A308" s="46">
        <v>2365</v>
      </c>
      <c r="B308" s="61" t="s">
        <v>913</v>
      </c>
      <c r="C308" s="61">
        <v>1</v>
      </c>
      <c r="D308" s="47">
        <v>1580</v>
      </c>
      <c r="E308" s="51">
        <f t="shared" ref="E308:E339" si="9">C308*D308</f>
        <v>1580</v>
      </c>
      <c r="F308" s="1"/>
    </row>
    <row r="309" spans="1:6" x14ac:dyDescent="0.2">
      <c r="A309" s="46">
        <v>2365</v>
      </c>
      <c r="B309" s="61" t="s">
        <v>914</v>
      </c>
      <c r="C309" s="61">
        <v>1</v>
      </c>
      <c r="D309" s="47">
        <v>1885</v>
      </c>
      <c r="E309" s="51">
        <f t="shared" si="9"/>
        <v>1885</v>
      </c>
      <c r="F309" s="1"/>
    </row>
    <row r="310" spans="1:6" x14ac:dyDescent="0.2">
      <c r="A310" s="46">
        <v>2365</v>
      </c>
      <c r="B310" s="61" t="s">
        <v>915</v>
      </c>
      <c r="C310" s="61">
        <v>1</v>
      </c>
      <c r="D310" s="47">
        <v>1500</v>
      </c>
      <c r="E310" s="51">
        <f t="shared" si="9"/>
        <v>1500</v>
      </c>
      <c r="F310" s="1"/>
    </row>
    <row r="311" spans="1:6" x14ac:dyDescent="0.2">
      <c r="A311" s="46">
        <v>2365</v>
      </c>
      <c r="B311" s="61" t="s">
        <v>916</v>
      </c>
      <c r="C311" s="61">
        <v>1</v>
      </c>
      <c r="D311" s="47">
        <v>1444</v>
      </c>
      <c r="E311" s="51">
        <f t="shared" si="9"/>
        <v>1444</v>
      </c>
      <c r="F311" s="1"/>
    </row>
    <row r="312" spans="1:6" x14ac:dyDescent="0.2">
      <c r="A312" s="46">
        <v>2365</v>
      </c>
      <c r="B312" s="61" t="s">
        <v>917</v>
      </c>
      <c r="C312" s="61">
        <v>1</v>
      </c>
      <c r="D312" s="47">
        <v>1325</v>
      </c>
      <c r="E312" s="51">
        <f t="shared" si="9"/>
        <v>1325</v>
      </c>
      <c r="F312" s="1"/>
    </row>
    <row r="313" spans="1:6" x14ac:dyDescent="0.2">
      <c r="A313" s="46">
        <v>2365</v>
      </c>
      <c r="B313" s="61" t="s">
        <v>918</v>
      </c>
      <c r="C313" s="61">
        <v>1</v>
      </c>
      <c r="D313" s="47">
        <v>1965</v>
      </c>
      <c r="E313" s="51">
        <f t="shared" si="9"/>
        <v>1965</v>
      </c>
      <c r="F313" s="1"/>
    </row>
    <row r="314" spans="1:6" x14ac:dyDescent="0.2">
      <c r="A314" s="46">
        <v>2365</v>
      </c>
      <c r="B314" s="61" t="s">
        <v>919</v>
      </c>
      <c r="C314" s="61">
        <v>1</v>
      </c>
      <c r="D314" s="47">
        <v>975</v>
      </c>
      <c r="E314" s="51">
        <f t="shared" si="9"/>
        <v>975</v>
      </c>
      <c r="F314" s="1"/>
    </row>
    <row r="315" spans="1:6" x14ac:dyDescent="0.2">
      <c r="A315" s="46">
        <v>2365</v>
      </c>
      <c r="B315" s="61" t="s">
        <v>920</v>
      </c>
      <c r="C315" s="61">
        <v>1</v>
      </c>
      <c r="D315" s="47">
        <v>700</v>
      </c>
      <c r="E315" s="51">
        <f t="shared" si="9"/>
        <v>700</v>
      </c>
      <c r="F315" s="1"/>
    </row>
    <row r="316" spans="1:6" x14ac:dyDescent="0.2">
      <c r="A316" s="46">
        <v>2365</v>
      </c>
      <c r="B316" s="61" t="s">
        <v>449</v>
      </c>
      <c r="C316" s="61">
        <v>1</v>
      </c>
      <c r="D316" s="47">
        <v>600</v>
      </c>
      <c r="E316" s="51">
        <f t="shared" si="9"/>
        <v>600</v>
      </c>
      <c r="F316" s="1"/>
    </row>
    <row r="317" spans="1:6" x14ac:dyDescent="0.2">
      <c r="A317" s="46">
        <v>2365</v>
      </c>
      <c r="B317" s="61" t="s">
        <v>455</v>
      </c>
      <c r="C317" s="61">
        <v>1</v>
      </c>
      <c r="D317" s="47">
        <v>1780</v>
      </c>
      <c r="E317" s="51">
        <f t="shared" si="9"/>
        <v>1780</v>
      </c>
      <c r="F317" s="1"/>
    </row>
    <row r="318" spans="1:6" x14ac:dyDescent="0.2">
      <c r="A318" s="46">
        <v>2365</v>
      </c>
      <c r="B318" s="61" t="s">
        <v>921</v>
      </c>
      <c r="C318" s="61">
        <v>1</v>
      </c>
      <c r="D318" s="47">
        <v>1580</v>
      </c>
      <c r="E318" s="51">
        <f t="shared" si="9"/>
        <v>1580</v>
      </c>
      <c r="F318" s="1"/>
    </row>
    <row r="319" spans="1:6" x14ac:dyDescent="0.2">
      <c r="A319" s="46">
        <v>2365</v>
      </c>
      <c r="B319" s="61" t="s">
        <v>922</v>
      </c>
      <c r="C319" s="61">
        <v>4</v>
      </c>
      <c r="D319" s="47">
        <v>595</v>
      </c>
      <c r="E319" s="51">
        <f t="shared" si="9"/>
        <v>2380</v>
      </c>
      <c r="F319" s="1"/>
    </row>
    <row r="320" spans="1:6" x14ac:dyDescent="0.2">
      <c r="A320" s="46">
        <v>2365</v>
      </c>
      <c r="B320" s="61" t="s">
        <v>923</v>
      </c>
      <c r="C320" s="61">
        <v>1</v>
      </c>
      <c r="D320" s="47">
        <v>1500</v>
      </c>
      <c r="E320" s="51">
        <f t="shared" si="9"/>
        <v>1500</v>
      </c>
      <c r="F320" s="1"/>
    </row>
    <row r="321" spans="1:6" x14ac:dyDescent="0.2">
      <c r="A321" s="46">
        <v>2365</v>
      </c>
      <c r="B321" s="61" t="s">
        <v>924</v>
      </c>
      <c r="C321" s="61">
        <v>1</v>
      </c>
      <c r="D321" s="47">
        <v>2335</v>
      </c>
      <c r="E321" s="51">
        <f t="shared" si="9"/>
        <v>2335</v>
      </c>
      <c r="F321" s="1"/>
    </row>
    <row r="322" spans="1:6" x14ac:dyDescent="0.2">
      <c r="A322" s="46">
        <v>2365</v>
      </c>
      <c r="B322" s="61" t="s">
        <v>925</v>
      </c>
      <c r="C322" s="61">
        <v>1</v>
      </c>
      <c r="D322" s="47">
        <v>1610</v>
      </c>
      <c r="E322" s="51">
        <f t="shared" si="9"/>
        <v>1610</v>
      </c>
      <c r="F322" s="1"/>
    </row>
    <row r="323" spans="1:6" x14ac:dyDescent="0.2">
      <c r="A323" s="46">
        <v>2365</v>
      </c>
      <c r="B323" s="61" t="s">
        <v>926</v>
      </c>
      <c r="C323" s="61">
        <v>18</v>
      </c>
      <c r="D323" s="47">
        <v>100</v>
      </c>
      <c r="E323" s="51">
        <f t="shared" si="9"/>
        <v>1800</v>
      </c>
      <c r="F323" s="1"/>
    </row>
    <row r="324" spans="1:6" x14ac:dyDescent="0.2">
      <c r="A324" s="46">
        <v>2365</v>
      </c>
      <c r="B324" s="61" t="s">
        <v>1247</v>
      </c>
      <c r="C324" s="61">
        <v>14</v>
      </c>
      <c r="D324" s="47">
        <v>45</v>
      </c>
      <c r="E324" s="51">
        <f t="shared" si="9"/>
        <v>630</v>
      </c>
      <c r="F324" s="1"/>
    </row>
    <row r="325" spans="1:6" x14ac:dyDescent="0.2">
      <c r="A325" s="46">
        <v>2365</v>
      </c>
      <c r="B325" s="61" t="s">
        <v>928</v>
      </c>
      <c r="C325" s="61">
        <v>2</v>
      </c>
      <c r="D325" s="47">
        <v>140</v>
      </c>
      <c r="E325" s="51">
        <f t="shared" si="9"/>
        <v>280</v>
      </c>
      <c r="F325" s="1"/>
    </row>
    <row r="326" spans="1:6" x14ac:dyDescent="0.2">
      <c r="A326" s="46">
        <v>2365</v>
      </c>
      <c r="B326" s="61" t="s">
        <v>929</v>
      </c>
      <c r="C326" s="61">
        <v>48</v>
      </c>
      <c r="D326" s="47">
        <v>125</v>
      </c>
      <c r="E326" s="51">
        <f t="shared" si="9"/>
        <v>6000</v>
      </c>
      <c r="F326" s="1"/>
    </row>
    <row r="327" spans="1:6" x14ac:dyDescent="0.2">
      <c r="A327" s="46">
        <v>2365</v>
      </c>
      <c r="B327" s="61" t="s">
        <v>930</v>
      </c>
      <c r="C327" s="61">
        <v>17</v>
      </c>
      <c r="D327" s="47">
        <v>350</v>
      </c>
      <c r="E327" s="51">
        <f t="shared" si="9"/>
        <v>5950</v>
      </c>
      <c r="F327" s="1"/>
    </row>
    <row r="328" spans="1:6" x14ac:dyDescent="0.2">
      <c r="A328" s="46">
        <v>2365</v>
      </c>
      <c r="B328" s="61" t="s">
        <v>931</v>
      </c>
      <c r="C328" s="61">
        <v>4</v>
      </c>
      <c r="D328" s="47">
        <v>1300</v>
      </c>
      <c r="E328" s="51">
        <f t="shared" si="9"/>
        <v>5200</v>
      </c>
      <c r="F328" s="1"/>
    </row>
    <row r="329" spans="1:6" x14ac:dyDescent="0.2">
      <c r="A329" s="46">
        <v>2365</v>
      </c>
      <c r="B329" s="61" t="s">
        <v>932</v>
      </c>
      <c r="C329" s="61">
        <v>11</v>
      </c>
      <c r="D329" s="47">
        <v>1360</v>
      </c>
      <c r="E329" s="51">
        <f t="shared" si="9"/>
        <v>14960</v>
      </c>
      <c r="F329" s="1"/>
    </row>
    <row r="330" spans="1:6" x14ac:dyDescent="0.2">
      <c r="A330" s="46">
        <v>2365</v>
      </c>
      <c r="B330" s="61" t="s">
        <v>1218</v>
      </c>
      <c r="C330" s="61">
        <v>13</v>
      </c>
      <c r="D330" s="47">
        <v>1360</v>
      </c>
      <c r="E330" s="51">
        <f t="shared" si="9"/>
        <v>17680</v>
      </c>
      <c r="F330" s="1"/>
    </row>
    <row r="331" spans="1:6" x14ac:dyDescent="0.2">
      <c r="A331" s="46">
        <v>2365</v>
      </c>
      <c r="B331" s="61" t="s">
        <v>933</v>
      </c>
      <c r="C331" s="61">
        <v>192</v>
      </c>
      <c r="D331" s="47">
        <v>812.16</v>
      </c>
      <c r="E331" s="51">
        <f t="shared" si="9"/>
        <v>155934.72</v>
      </c>
      <c r="F331" s="1"/>
    </row>
    <row r="332" spans="1:6" x14ac:dyDescent="0.2">
      <c r="A332" s="46">
        <v>2365</v>
      </c>
      <c r="B332" s="61" t="s">
        <v>934</v>
      </c>
      <c r="C332" s="61">
        <v>25</v>
      </c>
      <c r="D332" s="47">
        <v>3539</v>
      </c>
      <c r="E332" s="51">
        <f t="shared" si="9"/>
        <v>88475</v>
      </c>
      <c r="F332" s="1"/>
    </row>
    <row r="333" spans="1:6" x14ac:dyDescent="0.2">
      <c r="A333" s="46">
        <v>2365</v>
      </c>
      <c r="B333" s="61" t="s">
        <v>935</v>
      </c>
      <c r="C333" s="61">
        <v>15</v>
      </c>
      <c r="D333" s="47">
        <v>125</v>
      </c>
      <c r="E333" s="51">
        <f t="shared" si="9"/>
        <v>1875</v>
      </c>
      <c r="F333" s="1"/>
    </row>
    <row r="334" spans="1:6" x14ac:dyDescent="0.2">
      <c r="A334" s="46">
        <v>2365</v>
      </c>
      <c r="B334" s="61" t="s">
        <v>936</v>
      </c>
      <c r="C334" s="61">
        <v>4</v>
      </c>
      <c r="D334" s="47">
        <v>1135</v>
      </c>
      <c r="E334" s="51">
        <f t="shared" si="9"/>
        <v>4540</v>
      </c>
      <c r="F334" s="1"/>
    </row>
    <row r="335" spans="1:6" x14ac:dyDescent="0.2">
      <c r="A335" s="46">
        <v>2365</v>
      </c>
      <c r="B335" s="61" t="s">
        <v>937</v>
      </c>
      <c r="C335" s="61">
        <v>1</v>
      </c>
      <c r="D335" s="47">
        <v>518</v>
      </c>
      <c r="E335" s="51">
        <f t="shared" si="9"/>
        <v>518</v>
      </c>
      <c r="F335" s="1"/>
    </row>
    <row r="336" spans="1:6" x14ac:dyDescent="0.2">
      <c r="A336" s="46">
        <v>2365</v>
      </c>
      <c r="B336" s="61" t="s">
        <v>526</v>
      </c>
      <c r="C336" s="61">
        <v>60</v>
      </c>
      <c r="D336" s="47">
        <v>165</v>
      </c>
      <c r="E336" s="51">
        <f t="shared" si="9"/>
        <v>9900</v>
      </c>
      <c r="F336" s="1"/>
    </row>
    <row r="337" spans="1:6" x14ac:dyDescent="0.2">
      <c r="A337" s="46">
        <v>2365</v>
      </c>
      <c r="B337" s="61" t="s">
        <v>939</v>
      </c>
      <c r="C337" s="61">
        <v>5</v>
      </c>
      <c r="D337" s="47">
        <v>293</v>
      </c>
      <c r="E337" s="51">
        <f t="shared" si="9"/>
        <v>1465</v>
      </c>
      <c r="F337" s="1"/>
    </row>
    <row r="338" spans="1:6" x14ac:dyDescent="0.2">
      <c r="A338" s="46">
        <v>2365</v>
      </c>
      <c r="B338" s="61" t="s">
        <v>1219</v>
      </c>
      <c r="C338" s="61">
        <v>14</v>
      </c>
      <c r="D338" s="47">
        <v>160</v>
      </c>
      <c r="E338" s="51">
        <f t="shared" si="9"/>
        <v>2240</v>
      </c>
      <c r="F338" s="1"/>
    </row>
    <row r="339" spans="1:6" x14ac:dyDescent="0.2">
      <c r="A339" s="46">
        <v>2365</v>
      </c>
      <c r="B339" s="61" t="s">
        <v>940</v>
      </c>
      <c r="C339" s="61">
        <v>7</v>
      </c>
      <c r="D339" s="47">
        <v>125</v>
      </c>
      <c r="E339" s="51">
        <f t="shared" si="9"/>
        <v>875</v>
      </c>
      <c r="F339" s="1"/>
    </row>
    <row r="340" spans="1:6" x14ac:dyDescent="0.2">
      <c r="A340" s="46">
        <v>2365</v>
      </c>
      <c r="B340" s="61" t="s">
        <v>941</v>
      </c>
      <c r="C340" s="61">
        <v>3</v>
      </c>
      <c r="D340" s="47">
        <v>2950</v>
      </c>
      <c r="E340" s="51">
        <f>C340*D340</f>
        <v>8850</v>
      </c>
      <c r="F340" s="1"/>
    </row>
    <row r="341" spans="1:6" x14ac:dyDescent="0.2">
      <c r="A341" s="46">
        <v>2365</v>
      </c>
      <c r="B341" s="61" t="s">
        <v>942</v>
      </c>
      <c r="C341" s="61">
        <v>2</v>
      </c>
      <c r="D341" s="47">
        <v>2950</v>
      </c>
      <c r="E341" s="51">
        <f t="shared" ref="E341:E372" si="10">C341*D341</f>
        <v>5900</v>
      </c>
      <c r="F341" s="1"/>
    </row>
    <row r="342" spans="1:6" x14ac:dyDescent="0.2">
      <c r="A342" s="46">
        <v>2365</v>
      </c>
      <c r="B342" s="61" t="s">
        <v>943</v>
      </c>
      <c r="C342" s="61">
        <v>2</v>
      </c>
      <c r="D342" s="47">
        <v>2950</v>
      </c>
      <c r="E342" s="51">
        <f t="shared" si="10"/>
        <v>5900</v>
      </c>
      <c r="F342" s="1"/>
    </row>
    <row r="343" spans="1:6" x14ac:dyDescent="0.2">
      <c r="A343" s="46">
        <v>2365</v>
      </c>
      <c r="B343" s="61" t="s">
        <v>944</v>
      </c>
      <c r="C343" s="61">
        <v>2</v>
      </c>
      <c r="D343" s="47">
        <v>2950</v>
      </c>
      <c r="E343" s="51">
        <f t="shared" si="10"/>
        <v>5900</v>
      </c>
      <c r="F343" s="1"/>
    </row>
    <row r="344" spans="1:6" x14ac:dyDescent="0.2">
      <c r="A344" s="46">
        <v>2365</v>
      </c>
      <c r="B344" s="61" t="s">
        <v>945</v>
      </c>
      <c r="C344" s="61">
        <v>6</v>
      </c>
      <c r="D344" s="47">
        <v>3560</v>
      </c>
      <c r="E344" s="51">
        <f t="shared" si="10"/>
        <v>21360</v>
      </c>
      <c r="F344" s="1"/>
    </row>
    <row r="345" spans="1:6" x14ac:dyDescent="0.2">
      <c r="A345" s="46">
        <v>2365</v>
      </c>
      <c r="B345" s="61" t="s">
        <v>946</v>
      </c>
      <c r="C345" s="61">
        <v>6</v>
      </c>
      <c r="D345" s="47">
        <v>3490</v>
      </c>
      <c r="E345" s="51">
        <f t="shared" si="10"/>
        <v>20940</v>
      </c>
      <c r="F345" s="1"/>
    </row>
    <row r="346" spans="1:6" x14ac:dyDescent="0.2">
      <c r="A346" s="46">
        <v>2365</v>
      </c>
      <c r="B346" s="61" t="s">
        <v>947</v>
      </c>
      <c r="C346" s="61">
        <v>3</v>
      </c>
      <c r="D346" s="47">
        <v>2950</v>
      </c>
      <c r="E346" s="51">
        <f t="shared" si="10"/>
        <v>8850</v>
      </c>
      <c r="F346" s="1"/>
    </row>
    <row r="347" spans="1:6" x14ac:dyDescent="0.2">
      <c r="A347" s="46">
        <v>2365</v>
      </c>
      <c r="B347" s="61" t="s">
        <v>946</v>
      </c>
      <c r="C347" s="61">
        <v>3</v>
      </c>
      <c r="D347" s="47">
        <v>2750</v>
      </c>
      <c r="E347" s="51">
        <f t="shared" si="10"/>
        <v>8250</v>
      </c>
      <c r="F347" s="1"/>
    </row>
    <row r="348" spans="1:6" x14ac:dyDescent="0.2">
      <c r="A348" s="46">
        <v>2365</v>
      </c>
      <c r="B348" s="61" t="s">
        <v>948</v>
      </c>
      <c r="C348" s="61">
        <v>180</v>
      </c>
      <c r="D348" s="47">
        <v>44</v>
      </c>
      <c r="E348" s="51">
        <f t="shared" si="10"/>
        <v>7920</v>
      </c>
      <c r="F348" s="1"/>
    </row>
    <row r="349" spans="1:6" x14ac:dyDescent="0.2">
      <c r="A349" s="46">
        <v>2365</v>
      </c>
      <c r="B349" s="61" t="s">
        <v>949</v>
      </c>
      <c r="C349" s="61">
        <v>20</v>
      </c>
      <c r="D349" s="47">
        <v>150</v>
      </c>
      <c r="E349" s="51">
        <f t="shared" si="10"/>
        <v>3000</v>
      </c>
      <c r="F349" s="1"/>
    </row>
    <row r="350" spans="1:6" x14ac:dyDescent="0.2">
      <c r="A350" s="46">
        <v>2365</v>
      </c>
      <c r="B350" s="61" t="s">
        <v>950</v>
      </c>
      <c r="C350" s="61">
        <v>25</v>
      </c>
      <c r="D350" s="47">
        <v>230</v>
      </c>
      <c r="E350" s="51">
        <f t="shared" si="10"/>
        <v>5750</v>
      </c>
      <c r="F350" s="1"/>
    </row>
    <row r="351" spans="1:6" x14ac:dyDescent="0.2">
      <c r="A351" s="46">
        <v>2365</v>
      </c>
      <c r="B351" s="61" t="s">
        <v>951</v>
      </c>
      <c r="C351" s="61">
        <v>39</v>
      </c>
      <c r="D351" s="47">
        <v>185</v>
      </c>
      <c r="E351" s="51">
        <f t="shared" si="10"/>
        <v>7215</v>
      </c>
      <c r="F351" s="1"/>
    </row>
    <row r="352" spans="1:6" x14ac:dyDescent="0.2">
      <c r="A352" s="46">
        <v>2365</v>
      </c>
      <c r="B352" s="61" t="s">
        <v>952</v>
      </c>
      <c r="C352" s="61">
        <v>24</v>
      </c>
      <c r="D352" s="47">
        <v>150</v>
      </c>
      <c r="E352" s="51">
        <f t="shared" si="10"/>
        <v>3600</v>
      </c>
      <c r="F352" s="1"/>
    </row>
    <row r="353" spans="1:6" x14ac:dyDescent="0.2">
      <c r="A353" s="46">
        <v>2365</v>
      </c>
      <c r="B353" s="61" t="s">
        <v>953</v>
      </c>
      <c r="C353" s="61">
        <v>37</v>
      </c>
      <c r="D353" s="47">
        <v>190</v>
      </c>
      <c r="E353" s="51">
        <f t="shared" si="10"/>
        <v>7030</v>
      </c>
      <c r="F353" s="1"/>
    </row>
    <row r="354" spans="1:6" x14ac:dyDescent="0.2">
      <c r="A354" s="46">
        <v>2365</v>
      </c>
      <c r="B354" s="61" t="s">
        <v>479</v>
      </c>
      <c r="C354" s="61">
        <v>20</v>
      </c>
      <c r="D354" s="47">
        <v>125</v>
      </c>
      <c r="E354" s="51">
        <f t="shared" si="10"/>
        <v>2500</v>
      </c>
      <c r="F354" s="1"/>
    </row>
    <row r="355" spans="1:6" x14ac:dyDescent="0.2">
      <c r="A355" s="46">
        <v>2365</v>
      </c>
      <c r="B355" s="61" t="s">
        <v>954</v>
      </c>
      <c r="C355" s="61">
        <v>30</v>
      </c>
      <c r="D355" s="47">
        <v>145</v>
      </c>
      <c r="E355" s="51">
        <f t="shared" si="10"/>
        <v>4350</v>
      </c>
      <c r="F355" s="1"/>
    </row>
    <row r="356" spans="1:6" x14ac:dyDescent="0.2">
      <c r="A356" s="46">
        <v>2365</v>
      </c>
      <c r="B356" s="61" t="s">
        <v>955</v>
      </c>
      <c r="C356" s="61">
        <v>40</v>
      </c>
      <c r="D356" s="47">
        <v>490</v>
      </c>
      <c r="E356" s="51">
        <f t="shared" si="10"/>
        <v>19600</v>
      </c>
      <c r="F356" s="1"/>
    </row>
    <row r="357" spans="1:6" x14ac:dyDescent="0.2">
      <c r="A357" s="46">
        <v>2365</v>
      </c>
      <c r="B357" s="61" t="s">
        <v>956</v>
      </c>
      <c r="C357" s="61">
        <v>30</v>
      </c>
      <c r="D357" s="47">
        <v>50</v>
      </c>
      <c r="E357" s="51">
        <f t="shared" si="10"/>
        <v>1500</v>
      </c>
      <c r="F357" s="1"/>
    </row>
    <row r="358" spans="1:6" x14ac:dyDescent="0.2">
      <c r="A358" s="46">
        <v>2365</v>
      </c>
      <c r="B358" s="61" t="s">
        <v>957</v>
      </c>
      <c r="C358" s="61">
        <v>2</v>
      </c>
      <c r="D358" s="47">
        <v>540</v>
      </c>
      <c r="E358" s="51">
        <f t="shared" si="10"/>
        <v>1080</v>
      </c>
      <c r="F358" s="1"/>
    </row>
    <row r="359" spans="1:6" x14ac:dyDescent="0.2">
      <c r="A359" s="46">
        <v>2365</v>
      </c>
      <c r="B359" s="61" t="s">
        <v>1149</v>
      </c>
      <c r="C359" s="61">
        <v>4</v>
      </c>
      <c r="D359" s="47">
        <v>80</v>
      </c>
      <c r="E359" s="51">
        <f t="shared" si="10"/>
        <v>320</v>
      </c>
      <c r="F359" s="1"/>
    </row>
    <row r="360" spans="1:6" x14ac:dyDescent="0.2">
      <c r="A360" s="46">
        <v>2365</v>
      </c>
      <c r="B360" s="48" t="s">
        <v>958</v>
      </c>
      <c r="C360" s="61">
        <v>19</v>
      </c>
      <c r="D360" s="47">
        <v>15</v>
      </c>
      <c r="E360" s="51">
        <f t="shared" si="10"/>
        <v>285</v>
      </c>
      <c r="F360" s="1"/>
    </row>
    <row r="361" spans="1:6" x14ac:dyDescent="0.2">
      <c r="A361" s="46">
        <v>2365</v>
      </c>
      <c r="B361" s="61" t="s">
        <v>959</v>
      </c>
      <c r="C361" s="61">
        <v>24</v>
      </c>
      <c r="D361" s="47">
        <v>250</v>
      </c>
      <c r="E361" s="51">
        <f t="shared" si="10"/>
        <v>6000</v>
      </c>
      <c r="F361" s="1"/>
    </row>
    <row r="362" spans="1:6" x14ac:dyDescent="0.2">
      <c r="A362" s="46">
        <v>2365</v>
      </c>
      <c r="B362" s="61" t="s">
        <v>1246</v>
      </c>
      <c r="C362" s="61">
        <v>48</v>
      </c>
      <c r="D362" s="47">
        <v>195</v>
      </c>
      <c r="E362" s="51">
        <f t="shared" si="10"/>
        <v>9360</v>
      </c>
      <c r="F362" s="1"/>
    </row>
    <row r="363" spans="1:6" x14ac:dyDescent="0.2">
      <c r="A363" s="46">
        <v>2365</v>
      </c>
      <c r="B363" s="61" t="s">
        <v>961</v>
      </c>
      <c r="C363" s="61">
        <v>24</v>
      </c>
      <c r="D363" s="47">
        <v>35</v>
      </c>
      <c r="E363" s="51">
        <f t="shared" si="10"/>
        <v>840</v>
      </c>
      <c r="F363" s="1"/>
    </row>
    <row r="364" spans="1:6" x14ac:dyDescent="0.2">
      <c r="A364" s="46">
        <v>2365</v>
      </c>
      <c r="B364" s="61" t="s">
        <v>482</v>
      </c>
      <c r="C364" s="61">
        <v>23</v>
      </c>
      <c r="D364" s="47">
        <v>250</v>
      </c>
      <c r="E364" s="51">
        <f t="shared" si="10"/>
        <v>5750</v>
      </c>
      <c r="F364" s="1"/>
    </row>
    <row r="365" spans="1:6" x14ac:dyDescent="0.2">
      <c r="A365" s="46">
        <v>2365</v>
      </c>
      <c r="B365" s="61" t="s">
        <v>962</v>
      </c>
      <c r="C365" s="61">
        <v>90</v>
      </c>
      <c r="D365" s="47">
        <v>40</v>
      </c>
      <c r="E365" s="51">
        <f t="shared" si="10"/>
        <v>3600</v>
      </c>
      <c r="F365" s="1"/>
    </row>
    <row r="366" spans="1:6" x14ac:dyDescent="0.2">
      <c r="A366" s="46">
        <v>2365</v>
      </c>
      <c r="B366" s="61" t="s">
        <v>963</v>
      </c>
      <c r="C366" s="61">
        <v>233</v>
      </c>
      <c r="D366" s="47">
        <v>250</v>
      </c>
      <c r="E366" s="51">
        <f t="shared" si="10"/>
        <v>58250</v>
      </c>
      <c r="F366" s="1"/>
    </row>
    <row r="367" spans="1:6" x14ac:dyDescent="0.2">
      <c r="A367" s="46">
        <v>2365</v>
      </c>
      <c r="B367" s="61" t="s">
        <v>964</v>
      </c>
      <c r="C367" s="61">
        <v>280</v>
      </c>
      <c r="D367" s="47">
        <v>400</v>
      </c>
      <c r="E367" s="51">
        <f t="shared" si="10"/>
        <v>112000</v>
      </c>
      <c r="F367" s="1"/>
    </row>
    <row r="368" spans="1:6" x14ac:dyDescent="0.2">
      <c r="A368" s="46">
        <v>2365</v>
      </c>
      <c r="B368" s="61" t="s">
        <v>1148</v>
      </c>
      <c r="C368" s="61">
        <v>20</v>
      </c>
      <c r="D368" s="47">
        <v>75</v>
      </c>
      <c r="E368" s="51">
        <f t="shared" si="10"/>
        <v>1500</v>
      </c>
      <c r="F368" s="1"/>
    </row>
    <row r="369" spans="1:6" x14ac:dyDescent="0.2">
      <c r="A369" s="46">
        <v>2365</v>
      </c>
      <c r="B369" s="61" t="s">
        <v>965</v>
      </c>
      <c r="C369" s="61">
        <v>284</v>
      </c>
      <c r="D369" s="47">
        <v>352</v>
      </c>
      <c r="E369" s="51">
        <f t="shared" si="10"/>
        <v>99968</v>
      </c>
      <c r="F369" s="1"/>
    </row>
    <row r="370" spans="1:6" x14ac:dyDescent="0.2">
      <c r="A370" s="46">
        <v>2365</v>
      </c>
      <c r="B370" s="61" t="s">
        <v>966</v>
      </c>
      <c r="C370" s="61">
        <v>337</v>
      </c>
      <c r="D370" s="47">
        <v>450</v>
      </c>
      <c r="E370" s="51">
        <f t="shared" si="10"/>
        <v>151650</v>
      </c>
      <c r="F370" s="1"/>
    </row>
    <row r="371" spans="1:6" x14ac:dyDescent="0.2">
      <c r="A371" s="46">
        <v>2365</v>
      </c>
      <c r="B371" s="61" t="s">
        <v>967</v>
      </c>
      <c r="C371" s="61">
        <v>5</v>
      </c>
      <c r="D371" s="47">
        <v>350</v>
      </c>
      <c r="E371" s="51">
        <f t="shared" si="10"/>
        <v>1750</v>
      </c>
      <c r="F371" s="1"/>
    </row>
    <row r="372" spans="1:6" x14ac:dyDescent="0.2">
      <c r="A372" s="46">
        <v>2365</v>
      </c>
      <c r="B372" s="61" t="s">
        <v>968</v>
      </c>
      <c r="C372" s="61">
        <v>25</v>
      </c>
      <c r="D372" s="47">
        <v>300</v>
      </c>
      <c r="E372" s="51">
        <f t="shared" si="10"/>
        <v>7500</v>
      </c>
      <c r="F372" s="1"/>
    </row>
    <row r="373" spans="1:6" x14ac:dyDescent="0.2">
      <c r="A373" s="46">
        <v>2365</v>
      </c>
      <c r="B373" s="61" t="s">
        <v>969</v>
      </c>
      <c r="C373" s="61">
        <v>3</v>
      </c>
      <c r="D373" s="47">
        <v>1175</v>
      </c>
      <c r="E373" s="51">
        <f>C373*D373</f>
        <v>3525</v>
      </c>
      <c r="F373" s="1"/>
    </row>
    <row r="374" spans="1:6" x14ac:dyDescent="0.2">
      <c r="A374" s="46">
        <v>2365</v>
      </c>
      <c r="B374" s="61" t="s">
        <v>970</v>
      </c>
      <c r="C374" s="61">
        <v>5</v>
      </c>
      <c r="D374" s="47">
        <v>1900</v>
      </c>
      <c r="E374" s="51">
        <f t="shared" ref="E374:E405" si="11">C374*D374</f>
        <v>9500</v>
      </c>
      <c r="F374" s="1"/>
    </row>
    <row r="375" spans="1:6" x14ac:dyDescent="0.2">
      <c r="A375" s="46">
        <v>2365</v>
      </c>
      <c r="B375" s="61" t="s">
        <v>971</v>
      </c>
      <c r="C375" s="61">
        <v>70</v>
      </c>
      <c r="D375" s="47">
        <v>600</v>
      </c>
      <c r="E375" s="51">
        <f t="shared" si="11"/>
        <v>42000</v>
      </c>
      <c r="F375" s="1"/>
    </row>
    <row r="376" spans="1:6" x14ac:dyDescent="0.2">
      <c r="A376" s="46">
        <v>2365</v>
      </c>
      <c r="B376" s="61" t="s">
        <v>972</v>
      </c>
      <c r="C376" s="61">
        <v>21</v>
      </c>
      <c r="D376" s="47">
        <v>380</v>
      </c>
      <c r="E376" s="51">
        <f t="shared" si="11"/>
        <v>7980</v>
      </c>
      <c r="F376" s="1"/>
    </row>
    <row r="377" spans="1:6" x14ac:dyDescent="0.2">
      <c r="A377" s="46">
        <v>2365</v>
      </c>
      <c r="B377" s="61" t="s">
        <v>973</v>
      </c>
      <c r="C377" s="61">
        <v>228</v>
      </c>
      <c r="D377" s="47">
        <v>155</v>
      </c>
      <c r="E377" s="51">
        <f t="shared" si="11"/>
        <v>35340</v>
      </c>
      <c r="F377" s="1"/>
    </row>
    <row r="378" spans="1:6" x14ac:dyDescent="0.2">
      <c r="A378" s="46">
        <v>2365</v>
      </c>
      <c r="B378" s="61" t="s">
        <v>974</v>
      </c>
      <c r="C378" s="61">
        <v>162</v>
      </c>
      <c r="D378" s="47">
        <v>414</v>
      </c>
      <c r="E378" s="51">
        <f t="shared" si="11"/>
        <v>67068</v>
      </c>
      <c r="F378" s="1"/>
    </row>
    <row r="379" spans="1:6" x14ac:dyDescent="0.2">
      <c r="A379" s="46">
        <v>2365</v>
      </c>
      <c r="B379" s="61" t="s">
        <v>975</v>
      </c>
      <c r="C379" s="61">
        <v>16</v>
      </c>
      <c r="D379" s="47">
        <v>165</v>
      </c>
      <c r="E379" s="51">
        <f t="shared" si="11"/>
        <v>2640</v>
      </c>
      <c r="F379" s="1"/>
    </row>
    <row r="380" spans="1:6" x14ac:dyDescent="0.2">
      <c r="A380" s="46">
        <v>2365</v>
      </c>
      <c r="B380" s="61" t="s">
        <v>976</v>
      </c>
      <c r="C380" s="61">
        <v>11</v>
      </c>
      <c r="D380" s="47">
        <v>350</v>
      </c>
      <c r="E380" s="51">
        <f t="shared" si="11"/>
        <v>3850</v>
      </c>
      <c r="F380" s="1"/>
    </row>
    <row r="381" spans="1:6" x14ac:dyDescent="0.2">
      <c r="A381" s="46">
        <v>2365</v>
      </c>
      <c r="B381" s="61" t="s">
        <v>977</v>
      </c>
      <c r="C381" s="61">
        <v>62</v>
      </c>
      <c r="D381" s="47">
        <v>650</v>
      </c>
      <c r="E381" s="51">
        <f t="shared" si="11"/>
        <v>40300</v>
      </c>
      <c r="F381" s="1"/>
    </row>
    <row r="382" spans="1:6" x14ac:dyDescent="0.2">
      <c r="A382" s="46">
        <v>2365</v>
      </c>
      <c r="B382" s="61" t="s">
        <v>978</v>
      </c>
      <c r="C382" s="61">
        <v>7</v>
      </c>
      <c r="D382" s="47">
        <v>2970</v>
      </c>
      <c r="E382" s="51">
        <f t="shared" si="11"/>
        <v>20790</v>
      </c>
      <c r="F382" s="1"/>
    </row>
    <row r="383" spans="1:6" x14ac:dyDescent="0.2">
      <c r="A383" s="46">
        <v>2365</v>
      </c>
      <c r="B383" s="61" t="s">
        <v>979</v>
      </c>
      <c r="C383" s="61">
        <v>1</v>
      </c>
      <c r="D383" s="47">
        <v>8000</v>
      </c>
      <c r="E383" s="51">
        <f t="shared" si="11"/>
        <v>8000</v>
      </c>
      <c r="F383" s="1"/>
    </row>
    <row r="384" spans="1:6" x14ac:dyDescent="0.2">
      <c r="A384" s="46">
        <v>2365</v>
      </c>
      <c r="B384" s="61" t="s">
        <v>980</v>
      </c>
      <c r="C384" s="61">
        <v>1</v>
      </c>
      <c r="D384" s="47">
        <v>10900</v>
      </c>
      <c r="E384" s="51">
        <f t="shared" si="11"/>
        <v>10900</v>
      </c>
      <c r="F384" s="1"/>
    </row>
    <row r="385" spans="1:6" x14ac:dyDescent="0.2">
      <c r="A385" s="46">
        <v>2365</v>
      </c>
      <c r="B385" s="61" t="s">
        <v>981</v>
      </c>
      <c r="C385" s="61">
        <v>1</v>
      </c>
      <c r="D385" s="47">
        <v>7044</v>
      </c>
      <c r="E385" s="51">
        <f t="shared" si="11"/>
        <v>7044</v>
      </c>
      <c r="F385" s="1"/>
    </row>
    <row r="386" spans="1:6" x14ac:dyDescent="0.2">
      <c r="A386" s="46">
        <v>2365</v>
      </c>
      <c r="B386" s="61" t="s">
        <v>982</v>
      </c>
      <c r="C386" s="61">
        <v>5</v>
      </c>
      <c r="D386" s="47">
        <v>150</v>
      </c>
      <c r="E386" s="51">
        <f t="shared" si="11"/>
        <v>750</v>
      </c>
      <c r="F386" s="1"/>
    </row>
    <row r="387" spans="1:6" x14ac:dyDescent="0.2">
      <c r="A387" s="46">
        <v>2365</v>
      </c>
      <c r="B387" s="61" t="s">
        <v>983</v>
      </c>
      <c r="C387" s="61">
        <v>71</v>
      </c>
      <c r="D387" s="47">
        <v>490</v>
      </c>
      <c r="E387" s="51">
        <f t="shared" si="11"/>
        <v>34790</v>
      </c>
      <c r="F387" s="1"/>
    </row>
    <row r="388" spans="1:6" x14ac:dyDescent="0.2">
      <c r="A388" s="46">
        <v>2365</v>
      </c>
      <c r="B388" s="61" t="s">
        <v>984</v>
      </c>
      <c r="C388" s="61">
        <v>60</v>
      </c>
      <c r="D388" s="47">
        <v>475</v>
      </c>
      <c r="E388" s="51">
        <f t="shared" si="11"/>
        <v>28500</v>
      </c>
      <c r="F388" s="1"/>
    </row>
    <row r="389" spans="1:6" x14ac:dyDescent="0.2">
      <c r="A389" s="46">
        <v>2365</v>
      </c>
      <c r="B389" s="61" t="s">
        <v>1242</v>
      </c>
      <c r="C389" s="61">
        <v>136</v>
      </c>
      <c r="D389" s="47">
        <v>45</v>
      </c>
      <c r="E389" s="51">
        <f t="shared" si="11"/>
        <v>6120</v>
      </c>
      <c r="F389" s="1"/>
    </row>
    <row r="390" spans="1:6" x14ac:dyDescent="0.2">
      <c r="A390" s="46">
        <v>2365</v>
      </c>
      <c r="B390" s="61" t="s">
        <v>1237</v>
      </c>
      <c r="C390" s="61">
        <v>25</v>
      </c>
      <c r="D390" s="47">
        <v>148.12</v>
      </c>
      <c r="E390" s="51">
        <f t="shared" si="11"/>
        <v>3703</v>
      </c>
      <c r="F390" s="1"/>
    </row>
    <row r="391" spans="1:6" x14ac:dyDescent="0.2">
      <c r="A391" s="46">
        <v>2365</v>
      </c>
      <c r="B391" s="61" t="s">
        <v>987</v>
      </c>
      <c r="C391" s="61">
        <v>48</v>
      </c>
      <c r="D391" s="47">
        <v>150</v>
      </c>
      <c r="E391" s="51">
        <f t="shared" si="11"/>
        <v>7200</v>
      </c>
      <c r="F391" s="1"/>
    </row>
    <row r="392" spans="1:6" x14ac:dyDescent="0.2">
      <c r="A392" s="46">
        <v>2365</v>
      </c>
      <c r="B392" s="61" t="s">
        <v>988</v>
      </c>
      <c r="C392" s="61">
        <v>316</v>
      </c>
      <c r="D392" s="47">
        <v>185</v>
      </c>
      <c r="E392" s="51">
        <f t="shared" si="11"/>
        <v>58460</v>
      </c>
      <c r="F392" s="1"/>
    </row>
    <row r="393" spans="1:6" x14ac:dyDescent="0.2">
      <c r="A393" s="46">
        <v>2365</v>
      </c>
      <c r="B393" s="61" t="s">
        <v>989</v>
      </c>
      <c r="C393" s="61">
        <v>60</v>
      </c>
      <c r="D393" s="47">
        <v>425</v>
      </c>
      <c r="E393" s="51">
        <f t="shared" si="11"/>
        <v>25500</v>
      </c>
      <c r="F393" s="1"/>
    </row>
    <row r="394" spans="1:6" x14ac:dyDescent="0.2">
      <c r="A394" s="46">
        <v>2365</v>
      </c>
      <c r="B394" s="61" t="s">
        <v>990</v>
      </c>
      <c r="C394" s="61">
        <v>325</v>
      </c>
      <c r="D394" s="47">
        <v>165</v>
      </c>
      <c r="E394" s="51">
        <f t="shared" si="11"/>
        <v>53625</v>
      </c>
      <c r="F394" s="1"/>
    </row>
    <row r="395" spans="1:6" x14ac:dyDescent="0.2">
      <c r="A395" s="46">
        <v>2365</v>
      </c>
      <c r="B395" s="61" t="s">
        <v>14</v>
      </c>
      <c r="C395" s="61">
        <v>31</v>
      </c>
      <c r="D395" s="47">
        <v>40</v>
      </c>
      <c r="E395" s="51">
        <f t="shared" si="11"/>
        <v>1240</v>
      </c>
      <c r="F395" s="1"/>
    </row>
    <row r="396" spans="1:6" x14ac:dyDescent="0.2">
      <c r="A396" s="46">
        <v>2365</v>
      </c>
      <c r="B396" s="61" t="s">
        <v>1194</v>
      </c>
      <c r="C396" s="61">
        <v>24000</v>
      </c>
      <c r="D396" s="47">
        <v>1.99</v>
      </c>
      <c r="E396" s="51">
        <f t="shared" si="11"/>
        <v>47760</v>
      </c>
      <c r="F396" s="1"/>
    </row>
    <row r="397" spans="1:6" x14ac:dyDescent="0.2">
      <c r="A397" s="46">
        <v>2365</v>
      </c>
      <c r="B397" s="61" t="s">
        <v>1195</v>
      </c>
      <c r="C397" s="61">
        <v>24000</v>
      </c>
      <c r="D397" s="47">
        <v>1.99</v>
      </c>
      <c r="E397" s="51">
        <f t="shared" si="11"/>
        <v>47760</v>
      </c>
      <c r="F397" s="1"/>
    </row>
    <row r="398" spans="1:6" x14ac:dyDescent="0.2">
      <c r="A398" s="46">
        <v>2365</v>
      </c>
      <c r="B398" s="61" t="s">
        <v>991</v>
      </c>
      <c r="C398" s="61">
        <v>1400</v>
      </c>
      <c r="D398" s="47">
        <v>2</v>
      </c>
      <c r="E398" s="51">
        <f t="shared" si="11"/>
        <v>2800</v>
      </c>
      <c r="F398" s="1"/>
    </row>
    <row r="399" spans="1:6" x14ac:dyDescent="0.2">
      <c r="A399" s="46">
        <v>2365</v>
      </c>
      <c r="B399" s="61" t="s">
        <v>992</v>
      </c>
      <c r="C399" s="61">
        <v>16000</v>
      </c>
      <c r="D399" s="47">
        <v>3.45</v>
      </c>
      <c r="E399" s="51">
        <f t="shared" si="11"/>
        <v>55200</v>
      </c>
      <c r="F399" s="1"/>
    </row>
    <row r="400" spans="1:6" x14ac:dyDescent="0.2">
      <c r="A400" s="46">
        <v>2365</v>
      </c>
      <c r="B400" s="61" t="s">
        <v>993</v>
      </c>
      <c r="C400" s="61">
        <v>144</v>
      </c>
      <c r="D400" s="47">
        <v>10</v>
      </c>
      <c r="E400" s="51">
        <f t="shared" si="11"/>
        <v>1440</v>
      </c>
      <c r="F400" s="1"/>
    </row>
    <row r="401" spans="1:6" x14ac:dyDescent="0.2">
      <c r="A401" s="46">
        <v>2365</v>
      </c>
      <c r="B401" s="61" t="s">
        <v>584</v>
      </c>
      <c r="C401" s="61">
        <v>168</v>
      </c>
      <c r="D401" s="47">
        <v>65</v>
      </c>
      <c r="E401" s="51">
        <f t="shared" si="11"/>
        <v>10920</v>
      </c>
      <c r="F401" s="1"/>
    </row>
    <row r="402" spans="1:6" x14ac:dyDescent="0.2">
      <c r="A402" s="46">
        <v>2365</v>
      </c>
      <c r="B402" s="61" t="s">
        <v>994</v>
      </c>
      <c r="C402" s="61">
        <v>16000</v>
      </c>
      <c r="D402" s="47">
        <v>0.81</v>
      </c>
      <c r="E402" s="51">
        <f t="shared" si="11"/>
        <v>12960</v>
      </c>
      <c r="F402" s="1"/>
    </row>
    <row r="403" spans="1:6" x14ac:dyDescent="0.2">
      <c r="A403" s="46">
        <v>2365</v>
      </c>
      <c r="B403" s="61" t="s">
        <v>1141</v>
      </c>
      <c r="C403" s="61">
        <v>400</v>
      </c>
      <c r="D403" s="47">
        <v>1.35</v>
      </c>
      <c r="E403" s="51">
        <f t="shared" si="11"/>
        <v>540</v>
      </c>
      <c r="F403" s="1"/>
    </row>
    <row r="404" spans="1:6" x14ac:dyDescent="0.2">
      <c r="A404" s="46">
        <v>2365</v>
      </c>
      <c r="B404" s="61" t="s">
        <v>996</v>
      </c>
      <c r="C404" s="61">
        <v>300</v>
      </c>
      <c r="D404" s="47">
        <v>2</v>
      </c>
      <c r="E404" s="51">
        <f t="shared" si="11"/>
        <v>600</v>
      </c>
      <c r="F404" s="1"/>
    </row>
    <row r="405" spans="1:6" x14ac:dyDescent="0.2">
      <c r="A405" s="46">
        <v>2365</v>
      </c>
      <c r="B405" s="61" t="s">
        <v>997</v>
      </c>
      <c r="C405" s="61">
        <v>2</v>
      </c>
      <c r="D405" s="47">
        <v>2350</v>
      </c>
      <c r="E405" s="51">
        <f t="shared" si="11"/>
        <v>4700</v>
      </c>
      <c r="F405" s="1"/>
    </row>
    <row r="406" spans="1:6" x14ac:dyDescent="0.2">
      <c r="A406" s="46">
        <v>2365</v>
      </c>
      <c r="B406" s="61" t="s">
        <v>998</v>
      </c>
      <c r="C406" s="61">
        <v>22000</v>
      </c>
      <c r="D406" s="47">
        <v>1</v>
      </c>
      <c r="E406" s="51">
        <f>C406*D406</f>
        <v>22000</v>
      </c>
      <c r="F406" s="1"/>
    </row>
    <row r="407" spans="1:6" x14ac:dyDescent="0.2">
      <c r="A407" s="46">
        <v>2365</v>
      </c>
      <c r="B407" s="61" t="s">
        <v>999</v>
      </c>
      <c r="C407" s="61">
        <v>1600</v>
      </c>
      <c r="D407" s="47">
        <v>1</v>
      </c>
      <c r="E407" s="51">
        <f t="shared" ref="E407:E438" si="12">C407*D407</f>
        <v>1600</v>
      </c>
      <c r="F407" s="1"/>
    </row>
    <row r="408" spans="1:6" x14ac:dyDescent="0.2">
      <c r="A408" s="46">
        <v>2365</v>
      </c>
      <c r="B408" s="61" t="s">
        <v>1000</v>
      </c>
      <c r="C408" s="61">
        <v>1000</v>
      </c>
      <c r="D408" s="47">
        <v>1</v>
      </c>
      <c r="E408" s="51">
        <f t="shared" si="12"/>
        <v>1000</v>
      </c>
      <c r="F408" s="1"/>
    </row>
    <row r="409" spans="1:6" x14ac:dyDescent="0.2">
      <c r="A409" s="46">
        <v>2365</v>
      </c>
      <c r="B409" s="61" t="s">
        <v>1142</v>
      </c>
      <c r="C409" s="61">
        <v>2000</v>
      </c>
      <c r="D409" s="47">
        <v>1.6</v>
      </c>
      <c r="E409" s="51">
        <f t="shared" si="12"/>
        <v>3200</v>
      </c>
      <c r="F409" s="1"/>
    </row>
    <row r="410" spans="1:6" x14ac:dyDescent="0.2">
      <c r="A410" s="46">
        <v>2365</v>
      </c>
      <c r="B410" s="61" t="s">
        <v>995</v>
      </c>
      <c r="C410" s="61">
        <v>28000</v>
      </c>
      <c r="D410" s="47">
        <v>1</v>
      </c>
      <c r="E410" s="51">
        <f t="shared" si="12"/>
        <v>28000</v>
      </c>
      <c r="F410" s="1"/>
    </row>
    <row r="411" spans="1:6" x14ac:dyDescent="0.2">
      <c r="A411" s="46">
        <v>2365</v>
      </c>
      <c r="B411" s="61" t="s">
        <v>1242</v>
      </c>
      <c r="C411" s="61">
        <v>136</v>
      </c>
      <c r="D411" s="47">
        <v>45</v>
      </c>
      <c r="E411" s="51">
        <f t="shared" si="12"/>
        <v>6120</v>
      </c>
      <c r="F411" s="1"/>
    </row>
    <row r="412" spans="1:6" x14ac:dyDescent="0.2">
      <c r="A412" s="46">
        <v>2365</v>
      </c>
      <c r="B412" s="61" t="s">
        <v>1002</v>
      </c>
      <c r="C412" s="61">
        <v>3</v>
      </c>
      <c r="D412" s="47">
        <v>225</v>
      </c>
      <c r="E412" s="51">
        <f t="shared" si="12"/>
        <v>675</v>
      </c>
      <c r="F412" s="1"/>
    </row>
    <row r="413" spans="1:6" x14ac:dyDescent="0.2">
      <c r="A413" s="46">
        <v>2365</v>
      </c>
      <c r="B413" s="61" t="s">
        <v>1003</v>
      </c>
      <c r="C413" s="61">
        <v>6</v>
      </c>
      <c r="D413" s="47">
        <v>4775</v>
      </c>
      <c r="E413" s="51">
        <f t="shared" si="12"/>
        <v>28650</v>
      </c>
      <c r="F413" s="1"/>
    </row>
    <row r="414" spans="1:6" x14ac:dyDescent="0.2">
      <c r="A414" s="46">
        <v>2365</v>
      </c>
      <c r="B414" s="61" t="s">
        <v>1004</v>
      </c>
      <c r="C414" s="61">
        <v>3</v>
      </c>
      <c r="D414" s="47">
        <v>2590</v>
      </c>
      <c r="E414" s="51">
        <f t="shared" si="12"/>
        <v>7770</v>
      </c>
      <c r="F414" s="1"/>
    </row>
    <row r="415" spans="1:6" x14ac:dyDescent="0.2">
      <c r="A415" s="46">
        <v>2365</v>
      </c>
      <c r="B415" s="61" t="s">
        <v>1005</v>
      </c>
      <c r="C415" s="61">
        <v>69</v>
      </c>
      <c r="D415" s="47">
        <v>574</v>
      </c>
      <c r="E415" s="51">
        <f t="shared" si="12"/>
        <v>39606</v>
      </c>
      <c r="F415" s="1"/>
    </row>
    <row r="416" spans="1:6" x14ac:dyDescent="0.2">
      <c r="A416" s="46">
        <v>2365</v>
      </c>
      <c r="B416" s="61" t="s">
        <v>1006</v>
      </c>
      <c r="C416" s="61">
        <v>29</v>
      </c>
      <c r="D416" s="47">
        <v>200</v>
      </c>
      <c r="E416" s="51">
        <f t="shared" si="12"/>
        <v>5800</v>
      </c>
      <c r="F416" s="1"/>
    </row>
    <row r="417" spans="1:6" x14ac:dyDescent="0.2">
      <c r="A417" s="46">
        <v>2365</v>
      </c>
      <c r="B417" s="61" t="s">
        <v>1220</v>
      </c>
      <c r="C417" s="61">
        <v>24</v>
      </c>
      <c r="D417" s="47">
        <v>350</v>
      </c>
      <c r="E417" s="51">
        <f t="shared" si="12"/>
        <v>8400</v>
      </c>
      <c r="F417" s="1"/>
    </row>
    <row r="418" spans="1:6" x14ac:dyDescent="0.2">
      <c r="A418" s="46">
        <v>2365</v>
      </c>
      <c r="B418" s="61" t="s">
        <v>1137</v>
      </c>
      <c r="C418" s="61">
        <v>81</v>
      </c>
      <c r="D418" s="47">
        <v>150</v>
      </c>
      <c r="E418" s="51">
        <f t="shared" si="12"/>
        <v>12150</v>
      </c>
      <c r="F418" s="1"/>
    </row>
    <row r="419" spans="1:6" x14ac:dyDescent="0.2">
      <c r="A419" s="46">
        <v>2365</v>
      </c>
      <c r="B419" s="61" t="s">
        <v>1138</v>
      </c>
      <c r="C419" s="61">
        <v>8</v>
      </c>
      <c r="D419" s="47">
        <v>550</v>
      </c>
      <c r="E419" s="51">
        <f t="shared" si="12"/>
        <v>4400</v>
      </c>
      <c r="F419" s="1"/>
    </row>
    <row r="420" spans="1:6" x14ac:dyDescent="0.2">
      <c r="A420" s="46">
        <v>2365</v>
      </c>
      <c r="B420" s="61" t="s">
        <v>1007</v>
      </c>
      <c r="C420" s="61">
        <v>1</v>
      </c>
      <c r="D420" s="47">
        <v>175</v>
      </c>
      <c r="E420" s="51">
        <f t="shared" si="12"/>
        <v>175</v>
      </c>
      <c r="F420" s="1"/>
    </row>
    <row r="421" spans="1:6" x14ac:dyDescent="0.2">
      <c r="A421" s="46">
        <v>2365</v>
      </c>
      <c r="B421" s="61" t="s">
        <v>1139</v>
      </c>
      <c r="C421" s="61">
        <v>28</v>
      </c>
      <c r="D421" s="47">
        <v>175</v>
      </c>
      <c r="E421" s="51">
        <f t="shared" si="12"/>
        <v>4900</v>
      </c>
      <c r="F421" s="1"/>
    </row>
    <row r="422" spans="1:6" x14ac:dyDescent="0.2">
      <c r="A422" s="46">
        <v>2365</v>
      </c>
      <c r="B422" s="61" t="s">
        <v>1140</v>
      </c>
      <c r="C422" s="61">
        <v>11</v>
      </c>
      <c r="D422" s="47">
        <v>225</v>
      </c>
      <c r="E422" s="51">
        <f t="shared" si="12"/>
        <v>2475</v>
      </c>
      <c r="F422" s="1"/>
    </row>
    <row r="423" spans="1:6" x14ac:dyDescent="0.2">
      <c r="A423" s="46">
        <v>2365</v>
      </c>
      <c r="B423" s="61" t="s">
        <v>1008</v>
      </c>
      <c r="C423" s="61">
        <v>3</v>
      </c>
      <c r="D423" s="47">
        <v>175</v>
      </c>
      <c r="E423" s="51">
        <f t="shared" si="12"/>
        <v>525</v>
      </c>
      <c r="F423" s="1"/>
    </row>
    <row r="424" spans="1:6" x14ac:dyDescent="0.2">
      <c r="A424" s="46">
        <v>2365</v>
      </c>
      <c r="B424" s="61" t="s">
        <v>1135</v>
      </c>
      <c r="C424" s="61">
        <v>13</v>
      </c>
      <c r="D424" s="47">
        <v>250</v>
      </c>
      <c r="E424" s="51">
        <f t="shared" si="12"/>
        <v>3250</v>
      </c>
      <c r="F424" s="1"/>
    </row>
    <row r="425" spans="1:6" x14ac:dyDescent="0.2">
      <c r="A425" s="46">
        <v>2365</v>
      </c>
      <c r="B425" s="61" t="s">
        <v>1136</v>
      </c>
      <c r="C425" s="61">
        <v>13</v>
      </c>
      <c r="D425" s="47">
        <v>125</v>
      </c>
      <c r="E425" s="51">
        <f t="shared" si="12"/>
        <v>1625</v>
      </c>
      <c r="F425" s="1"/>
    </row>
    <row r="426" spans="1:6" x14ac:dyDescent="0.2">
      <c r="A426" s="46">
        <v>2365</v>
      </c>
      <c r="B426" s="61" t="s">
        <v>1123</v>
      </c>
      <c r="C426" s="61">
        <v>21</v>
      </c>
      <c r="D426" s="47">
        <v>125</v>
      </c>
      <c r="E426" s="51">
        <f t="shared" si="12"/>
        <v>2625</v>
      </c>
      <c r="F426" s="1"/>
    </row>
    <row r="427" spans="1:6" x14ac:dyDescent="0.2">
      <c r="A427" s="46">
        <v>2365</v>
      </c>
      <c r="B427" s="61" t="s">
        <v>1124</v>
      </c>
      <c r="C427" s="61">
        <v>25</v>
      </c>
      <c r="D427" s="47">
        <v>30</v>
      </c>
      <c r="E427" s="51">
        <f t="shared" si="12"/>
        <v>750</v>
      </c>
      <c r="F427" s="1"/>
    </row>
    <row r="428" spans="1:6" x14ac:dyDescent="0.2">
      <c r="A428" s="46">
        <v>2365</v>
      </c>
      <c r="B428" s="61" t="s">
        <v>1134</v>
      </c>
      <c r="C428" s="61">
        <v>33</v>
      </c>
      <c r="D428" s="47">
        <v>16</v>
      </c>
      <c r="E428" s="51">
        <f t="shared" si="12"/>
        <v>528</v>
      </c>
      <c r="F428" s="1"/>
    </row>
    <row r="429" spans="1:6" x14ac:dyDescent="0.2">
      <c r="A429" s="46">
        <v>2365</v>
      </c>
      <c r="B429" s="61" t="s">
        <v>1133</v>
      </c>
      <c r="C429" s="61">
        <v>38</v>
      </c>
      <c r="D429" s="47">
        <v>30</v>
      </c>
      <c r="E429" s="51">
        <f t="shared" si="12"/>
        <v>1140</v>
      </c>
      <c r="F429" s="1"/>
    </row>
    <row r="430" spans="1:6" x14ac:dyDescent="0.2">
      <c r="A430" s="46">
        <v>2365</v>
      </c>
      <c r="B430" s="61" t="s">
        <v>1132</v>
      </c>
      <c r="C430" s="61">
        <v>37</v>
      </c>
      <c r="D430" s="47">
        <v>150</v>
      </c>
      <c r="E430" s="51">
        <f t="shared" si="12"/>
        <v>5550</v>
      </c>
      <c r="F430" s="1"/>
    </row>
    <row r="431" spans="1:6" x14ac:dyDescent="0.2">
      <c r="A431" s="46">
        <v>2365</v>
      </c>
      <c r="B431" s="61" t="s">
        <v>1131</v>
      </c>
      <c r="C431" s="61">
        <v>33</v>
      </c>
      <c r="D431" s="47">
        <v>125</v>
      </c>
      <c r="E431" s="51">
        <f t="shared" si="12"/>
        <v>4125</v>
      </c>
      <c r="F431" s="1"/>
    </row>
    <row r="432" spans="1:6" x14ac:dyDescent="0.2">
      <c r="A432" s="46">
        <v>2365</v>
      </c>
      <c r="B432" s="61" t="s">
        <v>1130</v>
      </c>
      <c r="C432" s="61">
        <v>64</v>
      </c>
      <c r="D432" s="47">
        <v>60</v>
      </c>
      <c r="E432" s="51">
        <f t="shared" si="12"/>
        <v>3840</v>
      </c>
      <c r="F432" s="1"/>
    </row>
    <row r="433" spans="1:6" x14ac:dyDescent="0.2">
      <c r="A433" s="46">
        <v>2365</v>
      </c>
      <c r="B433" s="61" t="s">
        <v>1196</v>
      </c>
      <c r="C433" s="61">
        <v>3</v>
      </c>
      <c r="D433" s="47">
        <v>65</v>
      </c>
      <c r="E433" s="51">
        <f t="shared" si="12"/>
        <v>195</v>
      </c>
      <c r="F433" s="1"/>
    </row>
    <row r="434" spans="1:6" x14ac:dyDescent="0.2">
      <c r="A434" s="46">
        <v>2365</v>
      </c>
      <c r="B434" s="61" t="s">
        <v>1129</v>
      </c>
      <c r="C434" s="61">
        <v>3</v>
      </c>
      <c r="D434" s="47">
        <v>50</v>
      </c>
      <c r="E434" s="51">
        <f t="shared" si="12"/>
        <v>150</v>
      </c>
      <c r="F434" s="1"/>
    </row>
    <row r="435" spans="1:6" x14ac:dyDescent="0.2">
      <c r="A435" s="46">
        <v>2365</v>
      </c>
      <c r="B435" s="61" t="s">
        <v>1128</v>
      </c>
      <c r="C435" s="61">
        <v>1</v>
      </c>
      <c r="D435" s="47">
        <v>90</v>
      </c>
      <c r="E435" s="51">
        <f t="shared" si="12"/>
        <v>90</v>
      </c>
      <c r="F435" s="1"/>
    </row>
    <row r="436" spans="1:6" x14ac:dyDescent="0.2">
      <c r="A436" s="46">
        <v>2365</v>
      </c>
      <c r="B436" s="61" t="s">
        <v>1127</v>
      </c>
      <c r="C436" s="61">
        <v>1</v>
      </c>
      <c r="D436" s="47">
        <v>100</v>
      </c>
      <c r="E436" s="51">
        <f t="shared" si="12"/>
        <v>100</v>
      </c>
      <c r="F436" s="1"/>
    </row>
    <row r="437" spans="1:6" x14ac:dyDescent="0.2">
      <c r="A437" s="46">
        <v>2365</v>
      </c>
      <c r="B437" s="61" t="s">
        <v>1126</v>
      </c>
      <c r="C437" s="61">
        <v>11</v>
      </c>
      <c r="D437" s="47">
        <v>30</v>
      </c>
      <c r="E437" s="51">
        <f t="shared" si="12"/>
        <v>330</v>
      </c>
      <c r="F437" s="1"/>
    </row>
    <row r="438" spans="1:6" x14ac:dyDescent="0.2">
      <c r="A438" s="46">
        <v>2365</v>
      </c>
      <c r="B438" s="61" t="s">
        <v>1125</v>
      </c>
      <c r="C438" s="61">
        <v>2</v>
      </c>
      <c r="D438" s="47">
        <v>75</v>
      </c>
      <c r="E438" s="51">
        <f t="shared" si="12"/>
        <v>150</v>
      </c>
      <c r="F438" s="1"/>
    </row>
    <row r="439" spans="1:6" x14ac:dyDescent="0.2">
      <c r="A439" s="46">
        <v>2365</v>
      </c>
      <c r="B439" s="61" t="s">
        <v>1197</v>
      </c>
      <c r="C439" s="61">
        <v>2</v>
      </c>
      <c r="D439" s="47">
        <v>125</v>
      </c>
      <c r="E439" s="51">
        <f>C439*D439</f>
        <v>250</v>
      </c>
      <c r="F439" s="1"/>
    </row>
    <row r="440" spans="1:6" x14ac:dyDescent="0.2">
      <c r="A440" s="46">
        <v>2365</v>
      </c>
      <c r="B440" s="61" t="s">
        <v>1009</v>
      </c>
      <c r="C440" s="61">
        <v>3</v>
      </c>
      <c r="D440" s="47">
        <v>50</v>
      </c>
      <c r="E440" s="51">
        <f t="shared" ref="E440:E470" si="13">C440*D440</f>
        <v>150</v>
      </c>
      <c r="F440" s="1"/>
    </row>
    <row r="441" spans="1:6" x14ac:dyDescent="0.2">
      <c r="A441" s="46">
        <v>2365</v>
      </c>
      <c r="B441" s="61" t="s">
        <v>1221</v>
      </c>
      <c r="C441" s="61">
        <v>2</v>
      </c>
      <c r="D441" s="47">
        <v>75</v>
      </c>
      <c r="E441" s="51">
        <f t="shared" si="13"/>
        <v>150</v>
      </c>
      <c r="F441" s="1"/>
    </row>
    <row r="442" spans="1:6" x14ac:dyDescent="0.2">
      <c r="A442" s="46">
        <v>2365</v>
      </c>
      <c r="B442" s="61" t="s">
        <v>1010</v>
      </c>
      <c r="C442" s="61">
        <v>1</v>
      </c>
      <c r="D442" s="47">
        <v>175</v>
      </c>
      <c r="E442" s="51">
        <f t="shared" si="13"/>
        <v>175</v>
      </c>
      <c r="F442" s="1"/>
    </row>
    <row r="443" spans="1:6" x14ac:dyDescent="0.2">
      <c r="A443" s="46">
        <v>2365</v>
      </c>
      <c r="B443" s="61" t="s">
        <v>1011</v>
      </c>
      <c r="C443" s="61">
        <v>3</v>
      </c>
      <c r="D443" s="47">
        <v>175</v>
      </c>
      <c r="E443" s="51">
        <f t="shared" si="13"/>
        <v>525</v>
      </c>
      <c r="F443" s="1"/>
    </row>
    <row r="444" spans="1:6" x14ac:dyDescent="0.2">
      <c r="A444" s="46">
        <v>2365</v>
      </c>
      <c r="B444" s="61" t="s">
        <v>1122</v>
      </c>
      <c r="C444" s="61">
        <v>2</v>
      </c>
      <c r="D444" s="47">
        <v>125</v>
      </c>
      <c r="E444" s="51">
        <f t="shared" si="13"/>
        <v>250</v>
      </c>
      <c r="F444" s="1"/>
    </row>
    <row r="445" spans="1:6" x14ac:dyDescent="0.2">
      <c r="A445" s="46">
        <v>2365</v>
      </c>
      <c r="B445" s="61" t="s">
        <v>1012</v>
      </c>
      <c r="C445" s="61">
        <v>22</v>
      </c>
      <c r="D445" s="47">
        <v>125</v>
      </c>
      <c r="E445" s="51">
        <f t="shared" si="13"/>
        <v>2750</v>
      </c>
      <c r="F445" s="1"/>
    </row>
    <row r="446" spans="1:6" x14ac:dyDescent="0.2">
      <c r="A446" s="46">
        <v>2365</v>
      </c>
      <c r="B446" s="61" t="s">
        <v>95</v>
      </c>
      <c r="C446" s="61">
        <v>2</v>
      </c>
      <c r="D446" s="47">
        <v>100</v>
      </c>
      <c r="E446" s="51">
        <f t="shared" si="13"/>
        <v>200</v>
      </c>
      <c r="F446" s="1"/>
    </row>
    <row r="447" spans="1:6" x14ac:dyDescent="0.2">
      <c r="A447" s="46">
        <v>2365</v>
      </c>
      <c r="B447" s="61" t="s">
        <v>1013</v>
      </c>
      <c r="C447" s="61">
        <v>1</v>
      </c>
      <c r="D447" s="47">
        <v>125</v>
      </c>
      <c r="E447" s="51">
        <f t="shared" si="13"/>
        <v>125</v>
      </c>
      <c r="F447" s="1"/>
    </row>
    <row r="448" spans="1:6" x14ac:dyDescent="0.2">
      <c r="A448" s="46">
        <v>2365</v>
      </c>
      <c r="B448" s="61" t="s">
        <v>1014</v>
      </c>
      <c r="C448" s="61">
        <v>3</v>
      </c>
      <c r="D448" s="47">
        <v>100</v>
      </c>
      <c r="E448" s="51">
        <f t="shared" si="13"/>
        <v>300</v>
      </c>
      <c r="F448" s="1"/>
    </row>
    <row r="449" spans="1:6" x14ac:dyDescent="0.2">
      <c r="A449" s="46">
        <v>2365</v>
      </c>
      <c r="B449" s="61" t="s">
        <v>1015</v>
      </c>
      <c r="C449" s="61">
        <v>2</v>
      </c>
      <c r="D449" s="47">
        <v>250</v>
      </c>
      <c r="E449" s="51">
        <f t="shared" si="13"/>
        <v>500</v>
      </c>
      <c r="F449" s="1"/>
    </row>
    <row r="450" spans="1:6" x14ac:dyDescent="0.2">
      <c r="A450" s="46">
        <v>2365</v>
      </c>
      <c r="B450" s="61" t="s">
        <v>1016</v>
      </c>
      <c r="C450" s="61">
        <v>1</v>
      </c>
      <c r="D450" s="47">
        <v>170</v>
      </c>
      <c r="E450" s="51">
        <f t="shared" si="13"/>
        <v>170</v>
      </c>
      <c r="F450" s="1"/>
    </row>
    <row r="451" spans="1:6" x14ac:dyDescent="0.2">
      <c r="A451" s="46">
        <v>2365</v>
      </c>
      <c r="B451" s="61" t="s">
        <v>1017</v>
      </c>
      <c r="C451" s="61">
        <v>4</v>
      </c>
      <c r="D451" s="47">
        <v>125</v>
      </c>
      <c r="E451" s="51">
        <f t="shared" si="13"/>
        <v>500</v>
      </c>
      <c r="F451" s="1"/>
    </row>
    <row r="452" spans="1:6" x14ac:dyDescent="0.2">
      <c r="A452" s="46">
        <v>2365</v>
      </c>
      <c r="B452" s="61" t="s">
        <v>1018</v>
      </c>
      <c r="C452" s="61">
        <v>2</v>
      </c>
      <c r="D452" s="47">
        <v>100</v>
      </c>
      <c r="E452" s="51">
        <f t="shared" si="13"/>
        <v>200</v>
      </c>
      <c r="F452" s="1"/>
    </row>
    <row r="453" spans="1:6" x14ac:dyDescent="0.2">
      <c r="A453" s="46">
        <v>2365</v>
      </c>
      <c r="B453" s="61" t="s">
        <v>1019</v>
      </c>
      <c r="C453" s="61">
        <v>2</v>
      </c>
      <c r="D453" s="47">
        <v>125</v>
      </c>
      <c r="E453" s="51">
        <f t="shared" si="13"/>
        <v>250</v>
      </c>
      <c r="F453" s="1"/>
    </row>
    <row r="454" spans="1:6" x14ac:dyDescent="0.2">
      <c r="A454" s="46">
        <v>2365</v>
      </c>
      <c r="B454" s="61" t="s">
        <v>1020</v>
      </c>
      <c r="C454" s="61">
        <v>6</v>
      </c>
      <c r="D454" s="47">
        <v>100</v>
      </c>
      <c r="E454" s="51">
        <f t="shared" si="13"/>
        <v>600</v>
      </c>
      <c r="F454" s="1"/>
    </row>
    <row r="455" spans="1:6" x14ac:dyDescent="0.2">
      <c r="A455" s="46">
        <v>2365</v>
      </c>
      <c r="B455" s="61" t="s">
        <v>71</v>
      </c>
      <c r="C455" s="61">
        <v>40</v>
      </c>
      <c r="D455" s="47">
        <v>250</v>
      </c>
      <c r="E455" s="51">
        <f t="shared" si="13"/>
        <v>10000</v>
      </c>
      <c r="F455" s="1"/>
    </row>
    <row r="456" spans="1:6" x14ac:dyDescent="0.2">
      <c r="A456" s="46">
        <v>2365</v>
      </c>
      <c r="B456" s="61" t="s">
        <v>1021</v>
      </c>
      <c r="C456" s="61">
        <v>9</v>
      </c>
      <c r="D456" s="47">
        <v>275</v>
      </c>
      <c r="E456" s="51">
        <f t="shared" si="13"/>
        <v>2475</v>
      </c>
      <c r="F456" s="1"/>
    </row>
    <row r="457" spans="1:6" x14ac:dyDescent="0.2">
      <c r="A457" s="46">
        <v>2365</v>
      </c>
      <c r="B457" s="61" t="s">
        <v>1022</v>
      </c>
      <c r="C457" s="61">
        <v>7</v>
      </c>
      <c r="D457" s="47">
        <v>175</v>
      </c>
      <c r="E457" s="51">
        <f t="shared" si="13"/>
        <v>1225</v>
      </c>
      <c r="F457" s="1"/>
    </row>
    <row r="458" spans="1:6" x14ac:dyDescent="0.2">
      <c r="A458" s="46">
        <v>2365</v>
      </c>
      <c r="B458" s="61" t="s">
        <v>1023</v>
      </c>
      <c r="C458" s="61">
        <v>10</v>
      </c>
      <c r="D458" s="47">
        <v>125</v>
      </c>
      <c r="E458" s="51">
        <f t="shared" si="13"/>
        <v>1250</v>
      </c>
      <c r="F458" s="1"/>
    </row>
    <row r="459" spans="1:6" x14ac:dyDescent="0.2">
      <c r="A459" s="46">
        <v>2365</v>
      </c>
      <c r="B459" s="61" t="s">
        <v>1222</v>
      </c>
      <c r="C459" s="61">
        <v>3</v>
      </c>
      <c r="D459" s="47">
        <v>175</v>
      </c>
      <c r="E459" s="51">
        <f t="shared" si="13"/>
        <v>525</v>
      </c>
      <c r="F459" s="1"/>
    </row>
    <row r="460" spans="1:6" x14ac:dyDescent="0.2">
      <c r="A460" s="46">
        <v>2365</v>
      </c>
      <c r="B460" s="61" t="s">
        <v>1024</v>
      </c>
      <c r="C460" s="61">
        <v>2</v>
      </c>
      <c r="D460" s="47">
        <v>150</v>
      </c>
      <c r="E460" s="51">
        <f t="shared" si="13"/>
        <v>300</v>
      </c>
      <c r="F460" s="1"/>
    </row>
    <row r="461" spans="1:6" x14ac:dyDescent="0.2">
      <c r="A461" s="46">
        <v>2365</v>
      </c>
      <c r="B461" s="61" t="s">
        <v>1025</v>
      </c>
      <c r="C461" s="61">
        <v>10</v>
      </c>
      <c r="D461" s="47">
        <v>125</v>
      </c>
      <c r="E461" s="51">
        <f t="shared" si="13"/>
        <v>1250</v>
      </c>
      <c r="F461" s="1"/>
    </row>
    <row r="462" spans="1:6" x14ac:dyDescent="0.2">
      <c r="A462" s="46">
        <v>2365</v>
      </c>
      <c r="B462" s="61" t="s">
        <v>1026</v>
      </c>
      <c r="C462" s="61">
        <v>3</v>
      </c>
      <c r="D462" s="47">
        <v>600</v>
      </c>
      <c r="E462" s="51">
        <f t="shared" si="13"/>
        <v>1800</v>
      </c>
      <c r="F462" s="1"/>
    </row>
    <row r="463" spans="1:6" x14ac:dyDescent="0.2">
      <c r="A463" s="46">
        <v>2365</v>
      </c>
      <c r="B463" s="61" t="s">
        <v>1027</v>
      </c>
      <c r="C463" s="61">
        <v>1</v>
      </c>
      <c r="D463" s="47">
        <v>3575</v>
      </c>
      <c r="E463" s="51">
        <f t="shared" si="13"/>
        <v>3575</v>
      </c>
      <c r="F463" s="1"/>
    </row>
    <row r="464" spans="1:6" x14ac:dyDescent="0.2">
      <c r="A464" s="46">
        <v>2365</v>
      </c>
      <c r="B464" s="61" t="s">
        <v>1028</v>
      </c>
      <c r="C464" s="61">
        <v>25</v>
      </c>
      <c r="D464" s="47">
        <v>195</v>
      </c>
      <c r="E464" s="51">
        <f t="shared" si="13"/>
        <v>4875</v>
      </c>
      <c r="F464" s="1"/>
    </row>
    <row r="465" spans="1:6" x14ac:dyDescent="0.2">
      <c r="A465" s="46">
        <v>2365</v>
      </c>
      <c r="B465" s="61" t="s">
        <v>1029</v>
      </c>
      <c r="C465" s="61">
        <v>1</v>
      </c>
      <c r="D465" s="47">
        <v>475</v>
      </c>
      <c r="E465" s="51">
        <f t="shared" si="13"/>
        <v>475</v>
      </c>
      <c r="F465" s="1"/>
    </row>
    <row r="466" spans="1:6" x14ac:dyDescent="0.2">
      <c r="A466" s="46">
        <v>2365</v>
      </c>
      <c r="B466" s="61" t="s">
        <v>1030</v>
      </c>
      <c r="C466" s="61">
        <v>26</v>
      </c>
      <c r="D466" s="47">
        <v>175</v>
      </c>
      <c r="E466" s="51">
        <f t="shared" si="13"/>
        <v>4550</v>
      </c>
      <c r="F466" s="1"/>
    </row>
    <row r="467" spans="1:6" x14ac:dyDescent="0.2">
      <c r="A467" s="46">
        <v>2365</v>
      </c>
      <c r="B467" s="61" t="s">
        <v>1031</v>
      </c>
      <c r="C467" s="61">
        <v>13</v>
      </c>
      <c r="D467" s="47">
        <v>175</v>
      </c>
      <c r="E467" s="51">
        <f t="shared" si="13"/>
        <v>2275</v>
      </c>
      <c r="F467" s="1"/>
    </row>
    <row r="468" spans="1:6" x14ac:dyDescent="0.2">
      <c r="A468" s="46">
        <v>2365</v>
      </c>
      <c r="B468" s="61" t="s">
        <v>1032</v>
      </c>
      <c r="C468" s="61">
        <v>64</v>
      </c>
      <c r="D468" s="47">
        <v>150</v>
      </c>
      <c r="E468" s="51">
        <f t="shared" si="13"/>
        <v>9600</v>
      </c>
      <c r="F468" s="1"/>
    </row>
    <row r="469" spans="1:6" x14ac:dyDescent="0.2">
      <c r="A469" s="46">
        <v>2365</v>
      </c>
      <c r="B469" s="61" t="s">
        <v>1033</v>
      </c>
      <c r="C469" s="61">
        <v>9</v>
      </c>
      <c r="D469" s="47">
        <v>4400</v>
      </c>
      <c r="E469" s="51">
        <f t="shared" si="13"/>
        <v>39600</v>
      </c>
      <c r="F469" s="1"/>
    </row>
    <row r="470" spans="1:6" x14ac:dyDescent="0.2">
      <c r="A470" s="46">
        <v>2365</v>
      </c>
      <c r="B470" s="61" t="s">
        <v>1034</v>
      </c>
      <c r="C470" s="61">
        <v>6</v>
      </c>
      <c r="D470" s="47">
        <v>4700</v>
      </c>
      <c r="E470" s="51">
        <f t="shared" si="13"/>
        <v>28200</v>
      </c>
      <c r="F470" s="1"/>
    </row>
    <row r="471" spans="1:6" x14ac:dyDescent="0.2">
      <c r="A471" s="46">
        <v>2365</v>
      </c>
      <c r="B471" s="61" t="s">
        <v>1035</v>
      </c>
      <c r="C471" s="61">
        <v>2</v>
      </c>
      <c r="D471" s="47">
        <v>4900</v>
      </c>
      <c r="E471" s="51">
        <f>C471*D471</f>
        <v>9800</v>
      </c>
      <c r="F471" s="1"/>
    </row>
    <row r="472" spans="1:6" x14ac:dyDescent="0.2">
      <c r="A472" s="46">
        <v>2365</v>
      </c>
      <c r="B472" s="61" t="s">
        <v>1036</v>
      </c>
      <c r="C472" s="61">
        <v>3</v>
      </c>
      <c r="D472" s="47">
        <v>6200</v>
      </c>
      <c r="E472" s="51">
        <f>C472*D472</f>
        <v>18600</v>
      </c>
      <c r="F472" s="1"/>
    </row>
    <row r="473" spans="1:6" x14ac:dyDescent="0.2">
      <c r="A473" s="46">
        <v>2365</v>
      </c>
      <c r="B473" s="61" t="s">
        <v>1037</v>
      </c>
      <c r="C473" s="61">
        <v>1</v>
      </c>
      <c r="D473" s="47">
        <v>1975</v>
      </c>
      <c r="E473" s="51">
        <f t="shared" ref="E473:E504" si="14">C473*D473</f>
        <v>1975</v>
      </c>
      <c r="F473" s="1"/>
    </row>
    <row r="474" spans="1:6" x14ac:dyDescent="0.2">
      <c r="A474" s="46">
        <v>2365</v>
      </c>
      <c r="B474" s="61" t="s">
        <v>1038</v>
      </c>
      <c r="C474" s="61">
        <v>1</v>
      </c>
      <c r="D474" s="47">
        <v>1975</v>
      </c>
      <c r="E474" s="51">
        <f t="shared" si="14"/>
        <v>1975</v>
      </c>
      <c r="F474" s="1"/>
    </row>
    <row r="475" spans="1:6" x14ac:dyDescent="0.2">
      <c r="A475" s="46">
        <v>2365</v>
      </c>
      <c r="B475" s="61" t="s">
        <v>1198</v>
      </c>
      <c r="C475" s="61">
        <v>1</v>
      </c>
      <c r="D475" s="47">
        <v>160</v>
      </c>
      <c r="E475" s="51">
        <f t="shared" si="14"/>
        <v>160</v>
      </c>
      <c r="F475" s="1"/>
    </row>
    <row r="476" spans="1:6" x14ac:dyDescent="0.2">
      <c r="A476" s="46">
        <v>2365</v>
      </c>
      <c r="B476" s="61" t="s">
        <v>1040</v>
      </c>
      <c r="C476" s="61">
        <v>4</v>
      </c>
      <c r="D476" s="47">
        <v>400</v>
      </c>
      <c r="E476" s="51">
        <f t="shared" si="14"/>
        <v>1600</v>
      </c>
      <c r="F476" s="1"/>
    </row>
    <row r="477" spans="1:6" x14ac:dyDescent="0.2">
      <c r="A477" s="46">
        <v>2365</v>
      </c>
      <c r="B477" s="61" t="s">
        <v>1039</v>
      </c>
      <c r="C477" s="61">
        <v>2</v>
      </c>
      <c r="D477" s="47">
        <v>890</v>
      </c>
      <c r="E477" s="51">
        <f t="shared" si="14"/>
        <v>1780</v>
      </c>
      <c r="F477" s="1"/>
    </row>
    <row r="478" spans="1:6" x14ac:dyDescent="0.2">
      <c r="A478" s="46">
        <v>2365</v>
      </c>
      <c r="B478" s="61" t="s">
        <v>1041</v>
      </c>
      <c r="C478" s="61">
        <v>1</v>
      </c>
      <c r="D478" s="47">
        <v>790</v>
      </c>
      <c r="E478" s="51">
        <f t="shared" si="14"/>
        <v>790</v>
      </c>
      <c r="F478" s="1"/>
    </row>
    <row r="479" spans="1:6" x14ac:dyDescent="0.2">
      <c r="A479" s="46">
        <v>2365</v>
      </c>
      <c r="B479" s="61" t="s">
        <v>1042</v>
      </c>
      <c r="C479" s="61">
        <v>1</v>
      </c>
      <c r="D479" s="47">
        <v>450</v>
      </c>
      <c r="E479" s="51">
        <f t="shared" si="14"/>
        <v>450</v>
      </c>
      <c r="F479" s="1"/>
    </row>
    <row r="480" spans="1:6" x14ac:dyDescent="0.2">
      <c r="A480" s="46">
        <v>2365</v>
      </c>
      <c r="B480" s="61" t="s">
        <v>1043</v>
      </c>
      <c r="C480" s="61">
        <v>3</v>
      </c>
      <c r="D480" s="47">
        <v>1500</v>
      </c>
      <c r="E480" s="51">
        <f t="shared" si="14"/>
        <v>4500</v>
      </c>
      <c r="F480" s="1"/>
    </row>
    <row r="481" spans="1:6" x14ac:dyDescent="0.2">
      <c r="A481" s="46">
        <v>2365</v>
      </c>
      <c r="B481" s="61" t="s">
        <v>1044</v>
      </c>
      <c r="C481" s="61">
        <v>1</v>
      </c>
      <c r="D481" s="47">
        <v>790</v>
      </c>
      <c r="E481" s="51">
        <f t="shared" si="14"/>
        <v>790</v>
      </c>
      <c r="F481" s="1"/>
    </row>
    <row r="482" spans="1:6" x14ac:dyDescent="0.2">
      <c r="A482" s="46">
        <v>2365</v>
      </c>
      <c r="B482" s="61" t="s">
        <v>1045</v>
      </c>
      <c r="C482" s="61">
        <v>1</v>
      </c>
      <c r="D482" s="47">
        <v>890</v>
      </c>
      <c r="E482" s="51">
        <f t="shared" si="14"/>
        <v>890</v>
      </c>
      <c r="F482" s="1"/>
    </row>
    <row r="483" spans="1:6" x14ac:dyDescent="0.2">
      <c r="A483" s="46">
        <v>2365</v>
      </c>
      <c r="B483" s="61" t="s">
        <v>1046</v>
      </c>
      <c r="C483" s="61">
        <v>2</v>
      </c>
      <c r="D483" s="47">
        <v>1250</v>
      </c>
      <c r="E483" s="51">
        <f t="shared" si="14"/>
        <v>2500</v>
      </c>
      <c r="F483" s="1"/>
    </row>
    <row r="484" spans="1:6" x14ac:dyDescent="0.2">
      <c r="A484" s="46">
        <v>2365</v>
      </c>
      <c r="B484" s="61" t="s">
        <v>1047</v>
      </c>
      <c r="C484" s="61">
        <v>1</v>
      </c>
      <c r="D484" s="47">
        <v>900</v>
      </c>
      <c r="E484" s="51">
        <f t="shared" si="14"/>
        <v>900</v>
      </c>
      <c r="F484" s="1"/>
    </row>
    <row r="485" spans="1:6" x14ac:dyDescent="0.2">
      <c r="A485" s="46">
        <v>2365</v>
      </c>
      <c r="B485" s="61" t="s">
        <v>1048</v>
      </c>
      <c r="C485" s="61">
        <v>1</v>
      </c>
      <c r="D485" s="47">
        <v>120</v>
      </c>
      <c r="E485" s="51">
        <f t="shared" si="14"/>
        <v>120</v>
      </c>
      <c r="F485" s="1"/>
    </row>
    <row r="486" spans="1:6" x14ac:dyDescent="0.2">
      <c r="A486" s="46">
        <v>2365</v>
      </c>
      <c r="B486" s="61" t="s">
        <v>1049</v>
      </c>
      <c r="C486" s="61">
        <v>1</v>
      </c>
      <c r="D486" s="47">
        <v>125</v>
      </c>
      <c r="E486" s="51">
        <f t="shared" si="14"/>
        <v>125</v>
      </c>
      <c r="F486" s="1"/>
    </row>
    <row r="487" spans="1:6" x14ac:dyDescent="0.2">
      <c r="A487" s="46">
        <v>2365</v>
      </c>
      <c r="B487" s="61" t="s">
        <v>178</v>
      </c>
      <c r="C487" s="61">
        <v>6</v>
      </c>
      <c r="D487" s="47">
        <v>125</v>
      </c>
      <c r="E487" s="51">
        <f t="shared" si="14"/>
        <v>750</v>
      </c>
      <c r="F487" s="1"/>
    </row>
    <row r="488" spans="1:6" x14ac:dyDescent="0.2">
      <c r="A488" s="46">
        <v>2365</v>
      </c>
      <c r="B488" s="61" t="s">
        <v>1050</v>
      </c>
      <c r="C488" s="61">
        <v>1</v>
      </c>
      <c r="D488" s="47">
        <v>550</v>
      </c>
      <c r="E488" s="51">
        <f t="shared" si="14"/>
        <v>550</v>
      </c>
      <c r="F488" s="1"/>
    </row>
    <row r="489" spans="1:6" x14ac:dyDescent="0.2">
      <c r="A489" s="46">
        <v>2365</v>
      </c>
      <c r="B489" s="61" t="s">
        <v>1051</v>
      </c>
      <c r="C489" s="61">
        <v>2</v>
      </c>
      <c r="D489" s="47">
        <v>270</v>
      </c>
      <c r="E489" s="51">
        <f t="shared" si="14"/>
        <v>540</v>
      </c>
      <c r="F489" s="1"/>
    </row>
    <row r="490" spans="1:6" x14ac:dyDescent="0.2">
      <c r="A490" s="46">
        <v>2365</v>
      </c>
      <c r="B490" s="61" t="s">
        <v>1052</v>
      </c>
      <c r="C490" s="61">
        <v>3</v>
      </c>
      <c r="D490" s="47">
        <v>475</v>
      </c>
      <c r="E490" s="51">
        <f t="shared" si="14"/>
        <v>1425</v>
      </c>
      <c r="F490" s="1"/>
    </row>
    <row r="491" spans="1:6" x14ac:dyDescent="0.2">
      <c r="A491" s="46">
        <v>2365</v>
      </c>
      <c r="B491" s="61" t="s">
        <v>1144</v>
      </c>
      <c r="C491" s="61">
        <v>35</v>
      </c>
      <c r="D491" s="47">
        <v>450</v>
      </c>
      <c r="E491" s="51">
        <f t="shared" si="14"/>
        <v>15750</v>
      </c>
      <c r="F491" s="1"/>
    </row>
    <row r="492" spans="1:6" x14ac:dyDescent="0.2">
      <c r="A492" s="46">
        <v>2365</v>
      </c>
      <c r="B492" s="61" t="s">
        <v>1053</v>
      </c>
      <c r="C492" s="61">
        <v>5</v>
      </c>
      <c r="D492" s="47">
        <v>75</v>
      </c>
      <c r="E492" s="51">
        <f t="shared" si="14"/>
        <v>375</v>
      </c>
      <c r="F492" s="1"/>
    </row>
    <row r="493" spans="1:6" x14ac:dyDescent="0.2">
      <c r="A493" s="46">
        <v>2365</v>
      </c>
      <c r="B493" s="61" t="s">
        <v>1054</v>
      </c>
      <c r="C493" s="61">
        <v>10</v>
      </c>
      <c r="D493" s="47">
        <v>25</v>
      </c>
      <c r="E493" s="51">
        <f t="shared" si="14"/>
        <v>250</v>
      </c>
      <c r="F493" s="1"/>
    </row>
    <row r="494" spans="1:6" x14ac:dyDescent="0.2">
      <c r="A494" s="46">
        <v>2365</v>
      </c>
      <c r="B494" s="61" t="s">
        <v>1199</v>
      </c>
      <c r="C494" s="61">
        <v>30</v>
      </c>
      <c r="D494" s="47">
        <v>19</v>
      </c>
      <c r="E494" s="51">
        <f t="shared" si="14"/>
        <v>570</v>
      </c>
      <c r="F494" s="1"/>
    </row>
    <row r="495" spans="1:6" x14ac:dyDescent="0.2">
      <c r="A495" s="46">
        <v>2365</v>
      </c>
      <c r="B495" s="61" t="s">
        <v>1055</v>
      </c>
      <c r="C495" s="61">
        <v>140</v>
      </c>
      <c r="D495" s="47">
        <v>200</v>
      </c>
      <c r="E495" s="51">
        <f t="shared" si="14"/>
        <v>28000</v>
      </c>
      <c r="F495" s="1"/>
    </row>
    <row r="496" spans="1:6" x14ac:dyDescent="0.2">
      <c r="A496" s="46">
        <v>2365</v>
      </c>
      <c r="B496" s="61" t="s">
        <v>1056</v>
      </c>
      <c r="C496" s="61">
        <v>30</v>
      </c>
      <c r="D496" s="47">
        <v>75</v>
      </c>
      <c r="E496" s="51">
        <f t="shared" si="14"/>
        <v>2250</v>
      </c>
      <c r="F496" s="1"/>
    </row>
    <row r="497" spans="1:6" x14ac:dyDescent="0.2">
      <c r="A497" s="46">
        <v>2365</v>
      </c>
      <c r="B497" s="61" t="s">
        <v>1057</v>
      </c>
      <c r="C497" s="61">
        <v>1</v>
      </c>
      <c r="D497" s="47">
        <v>475</v>
      </c>
      <c r="E497" s="51">
        <f t="shared" si="14"/>
        <v>475</v>
      </c>
      <c r="F497" s="1"/>
    </row>
    <row r="498" spans="1:6" x14ac:dyDescent="0.2">
      <c r="A498" s="46">
        <v>2365</v>
      </c>
      <c r="B498" s="61" t="s">
        <v>1058</v>
      </c>
      <c r="C498" s="61">
        <v>6</v>
      </c>
      <c r="D498" s="47">
        <v>8790</v>
      </c>
      <c r="E498" s="51">
        <f t="shared" si="14"/>
        <v>52740</v>
      </c>
      <c r="F498" s="1"/>
    </row>
    <row r="499" spans="1:6" x14ac:dyDescent="0.2">
      <c r="A499" s="46">
        <v>2365</v>
      </c>
      <c r="B499" s="61" t="s">
        <v>1059</v>
      </c>
      <c r="C499" s="61">
        <v>45</v>
      </c>
      <c r="D499" s="47">
        <v>45</v>
      </c>
      <c r="E499" s="51">
        <f t="shared" si="14"/>
        <v>2025</v>
      </c>
      <c r="F499" s="1"/>
    </row>
    <row r="500" spans="1:6" x14ac:dyDescent="0.2">
      <c r="A500" s="46">
        <v>2365</v>
      </c>
      <c r="B500" s="61" t="s">
        <v>1060</v>
      </c>
      <c r="C500" s="61">
        <v>87</v>
      </c>
      <c r="D500" s="47">
        <v>70</v>
      </c>
      <c r="E500" s="51">
        <f t="shared" si="14"/>
        <v>6090</v>
      </c>
      <c r="F500" s="1"/>
    </row>
    <row r="501" spans="1:6" x14ac:dyDescent="0.2">
      <c r="A501" s="46">
        <v>2365</v>
      </c>
      <c r="B501" s="61" t="s">
        <v>1061</v>
      </c>
      <c r="C501" s="61">
        <v>2</v>
      </c>
      <c r="D501" s="47">
        <v>2490</v>
      </c>
      <c r="E501" s="51">
        <f t="shared" si="14"/>
        <v>4980</v>
      </c>
      <c r="F501" s="1"/>
    </row>
    <row r="502" spans="1:6" x14ac:dyDescent="0.2">
      <c r="A502" s="46">
        <v>2365</v>
      </c>
      <c r="B502" s="61" t="s">
        <v>1062</v>
      </c>
      <c r="C502" s="61">
        <v>59</v>
      </c>
      <c r="D502" s="47">
        <v>50</v>
      </c>
      <c r="E502" s="51">
        <f t="shared" si="14"/>
        <v>2950</v>
      </c>
      <c r="F502" s="1"/>
    </row>
    <row r="503" spans="1:6" x14ac:dyDescent="0.2">
      <c r="A503" s="46">
        <v>2365</v>
      </c>
      <c r="B503" s="61" t="s">
        <v>1063</v>
      </c>
      <c r="C503" s="61">
        <v>6</v>
      </c>
      <c r="D503" s="47">
        <v>50</v>
      </c>
      <c r="E503" s="51">
        <f t="shared" si="14"/>
        <v>300</v>
      </c>
      <c r="F503" s="1"/>
    </row>
    <row r="504" spans="1:6" x14ac:dyDescent="0.2">
      <c r="A504" s="46">
        <v>2365</v>
      </c>
      <c r="B504" s="61" t="s">
        <v>1200</v>
      </c>
      <c r="C504" s="61">
        <v>35</v>
      </c>
      <c r="D504" s="47">
        <v>65</v>
      </c>
      <c r="E504" s="51">
        <f t="shared" si="14"/>
        <v>2275</v>
      </c>
      <c r="F504" s="1"/>
    </row>
    <row r="505" spans="1:6" x14ac:dyDescent="0.2">
      <c r="A505" s="46">
        <v>2365</v>
      </c>
      <c r="B505" s="61" t="s">
        <v>1064</v>
      </c>
      <c r="C505" s="61">
        <v>59</v>
      </c>
      <c r="D505" s="47">
        <v>167</v>
      </c>
      <c r="E505" s="51">
        <f>C505*D505</f>
        <v>9853</v>
      </c>
      <c r="F505" s="1"/>
    </row>
    <row r="506" spans="1:6" x14ac:dyDescent="0.2">
      <c r="A506" s="46">
        <v>2365</v>
      </c>
      <c r="B506" s="61" t="s">
        <v>1065</v>
      </c>
      <c r="C506" s="61">
        <v>69</v>
      </c>
      <c r="D506" s="47">
        <v>167</v>
      </c>
      <c r="E506" s="51">
        <f t="shared" ref="E506:E537" si="15">C506*D506</f>
        <v>11523</v>
      </c>
      <c r="F506" s="1"/>
    </row>
    <row r="507" spans="1:6" x14ac:dyDescent="0.2">
      <c r="A507" s="46">
        <v>2365</v>
      </c>
      <c r="B507" s="61" t="s">
        <v>1066</v>
      </c>
      <c r="C507" s="61">
        <v>72</v>
      </c>
      <c r="D507" s="47">
        <v>50</v>
      </c>
      <c r="E507" s="51">
        <f t="shared" si="15"/>
        <v>3600</v>
      </c>
      <c r="F507" s="1"/>
    </row>
    <row r="508" spans="1:6" x14ac:dyDescent="0.2">
      <c r="A508" s="46">
        <v>2365</v>
      </c>
      <c r="B508" s="61" t="s">
        <v>1067</v>
      </c>
      <c r="C508" s="61">
        <v>1200</v>
      </c>
      <c r="D508" s="47">
        <v>25</v>
      </c>
      <c r="E508" s="51">
        <f t="shared" si="15"/>
        <v>30000</v>
      </c>
      <c r="F508" s="1"/>
    </row>
    <row r="509" spans="1:6" x14ac:dyDescent="0.2">
      <c r="A509" s="46">
        <v>2365</v>
      </c>
      <c r="B509" s="61" t="s">
        <v>1068</v>
      </c>
      <c r="C509" s="61">
        <v>100</v>
      </c>
      <c r="D509" s="47">
        <v>25</v>
      </c>
      <c r="E509" s="51">
        <f t="shared" si="15"/>
        <v>2500</v>
      </c>
      <c r="F509" s="1"/>
    </row>
    <row r="510" spans="1:6" x14ac:dyDescent="0.2">
      <c r="A510" s="46">
        <v>2365</v>
      </c>
      <c r="B510" s="61" t="s">
        <v>1069</v>
      </c>
      <c r="C510" s="61">
        <v>4</v>
      </c>
      <c r="D510" s="47">
        <v>367.12</v>
      </c>
      <c r="E510" s="51">
        <f t="shared" si="15"/>
        <v>1468.48</v>
      </c>
      <c r="F510" s="1"/>
    </row>
    <row r="511" spans="1:6" x14ac:dyDescent="0.2">
      <c r="A511" s="46">
        <v>2365</v>
      </c>
      <c r="B511" s="61" t="s">
        <v>1070</v>
      </c>
      <c r="C511" s="61">
        <v>5</v>
      </c>
      <c r="D511" s="47">
        <v>425</v>
      </c>
      <c r="E511" s="51">
        <f t="shared" si="15"/>
        <v>2125</v>
      </c>
      <c r="F511" s="1"/>
    </row>
    <row r="512" spans="1:6" x14ac:dyDescent="0.2">
      <c r="A512" s="46">
        <v>2365</v>
      </c>
      <c r="B512" s="61" t="s">
        <v>1071</v>
      </c>
      <c r="C512" s="61">
        <v>500</v>
      </c>
      <c r="D512" s="47">
        <v>7</v>
      </c>
      <c r="E512" s="51">
        <f t="shared" si="15"/>
        <v>3500</v>
      </c>
      <c r="F512" s="1"/>
    </row>
    <row r="513" spans="1:6" x14ac:dyDescent="0.2">
      <c r="A513" s="46">
        <v>2365</v>
      </c>
      <c r="B513" s="61" t="s">
        <v>1072</v>
      </c>
      <c r="C513" s="61">
        <v>24</v>
      </c>
      <c r="D513" s="47">
        <v>125</v>
      </c>
      <c r="E513" s="51">
        <f t="shared" si="15"/>
        <v>3000</v>
      </c>
      <c r="F513" s="1"/>
    </row>
    <row r="514" spans="1:6" x14ac:dyDescent="0.2">
      <c r="A514" s="46">
        <v>2365</v>
      </c>
      <c r="B514" s="61" t="s">
        <v>1073</v>
      </c>
      <c r="C514" s="61">
        <v>30</v>
      </c>
      <c r="D514" s="47">
        <v>50</v>
      </c>
      <c r="E514" s="51">
        <f t="shared" si="15"/>
        <v>1500</v>
      </c>
      <c r="F514" s="1"/>
    </row>
    <row r="515" spans="1:6" x14ac:dyDescent="0.2">
      <c r="A515" s="46">
        <v>2365</v>
      </c>
      <c r="B515" s="61" t="s">
        <v>1074</v>
      </c>
      <c r="C515" s="61">
        <v>13</v>
      </c>
      <c r="D515" s="47">
        <v>55</v>
      </c>
      <c r="E515" s="51">
        <f t="shared" si="15"/>
        <v>715</v>
      </c>
      <c r="F515" s="1"/>
    </row>
    <row r="516" spans="1:6" x14ac:dyDescent="0.2">
      <c r="A516" s="46">
        <v>2365</v>
      </c>
      <c r="B516" s="61" t="s">
        <v>1075</v>
      </c>
      <c r="C516" s="61">
        <v>20</v>
      </c>
      <c r="D516" s="47">
        <v>30</v>
      </c>
      <c r="E516" s="51">
        <f t="shared" si="15"/>
        <v>600</v>
      </c>
      <c r="F516" s="1"/>
    </row>
    <row r="517" spans="1:6" x14ac:dyDescent="0.2">
      <c r="A517" s="46">
        <v>2365</v>
      </c>
      <c r="B517" s="61" t="s">
        <v>488</v>
      </c>
      <c r="C517" s="61">
        <v>77</v>
      </c>
      <c r="D517" s="47">
        <v>20</v>
      </c>
      <c r="E517" s="51">
        <f t="shared" si="15"/>
        <v>1540</v>
      </c>
      <c r="F517" s="1"/>
    </row>
    <row r="518" spans="1:6" x14ac:dyDescent="0.2">
      <c r="A518" s="46">
        <v>2365</v>
      </c>
      <c r="B518" s="61" t="s">
        <v>1076</v>
      </c>
      <c r="C518" s="61">
        <v>36</v>
      </c>
      <c r="D518" s="47">
        <v>15</v>
      </c>
      <c r="E518" s="51">
        <f t="shared" si="15"/>
        <v>540</v>
      </c>
      <c r="F518" s="1"/>
    </row>
    <row r="519" spans="1:6" x14ac:dyDescent="0.2">
      <c r="A519" s="46">
        <v>2365</v>
      </c>
      <c r="B519" s="61" t="s">
        <v>1077</v>
      </c>
      <c r="C519" s="61">
        <v>47</v>
      </c>
      <c r="D519" s="47">
        <v>45</v>
      </c>
      <c r="E519" s="51">
        <f t="shared" si="15"/>
        <v>2115</v>
      </c>
      <c r="F519" s="1"/>
    </row>
    <row r="520" spans="1:6" x14ac:dyDescent="0.2">
      <c r="A520" s="46">
        <v>2365</v>
      </c>
      <c r="B520" s="61" t="s">
        <v>1078</v>
      </c>
      <c r="C520" s="61">
        <v>4</v>
      </c>
      <c r="D520" s="47">
        <v>100</v>
      </c>
      <c r="E520" s="51">
        <f t="shared" si="15"/>
        <v>400</v>
      </c>
      <c r="F520" s="1"/>
    </row>
    <row r="521" spans="1:6" x14ac:dyDescent="0.2">
      <c r="A521" s="46">
        <v>2365</v>
      </c>
      <c r="B521" s="61" t="s">
        <v>563</v>
      </c>
      <c r="C521" s="61">
        <v>36</v>
      </c>
      <c r="D521" s="47">
        <v>25</v>
      </c>
      <c r="E521" s="51">
        <f t="shared" si="15"/>
        <v>900</v>
      </c>
      <c r="F521" s="1"/>
    </row>
    <row r="522" spans="1:6" x14ac:dyDescent="0.2">
      <c r="A522" s="46">
        <v>2365</v>
      </c>
      <c r="B522" s="61" t="s">
        <v>1079</v>
      </c>
      <c r="C522" s="61">
        <v>110</v>
      </c>
      <c r="D522" s="47">
        <v>9.9</v>
      </c>
      <c r="E522" s="51">
        <f t="shared" si="15"/>
        <v>1089</v>
      </c>
      <c r="F522" s="1"/>
    </row>
    <row r="523" spans="1:6" x14ac:dyDescent="0.2">
      <c r="A523" s="46">
        <v>2365</v>
      </c>
      <c r="B523" s="61" t="s">
        <v>1232</v>
      </c>
      <c r="C523" s="61">
        <v>900</v>
      </c>
      <c r="D523" s="47">
        <v>7.9</v>
      </c>
      <c r="E523" s="51">
        <f t="shared" si="15"/>
        <v>7110</v>
      </c>
      <c r="F523" s="1"/>
    </row>
    <row r="524" spans="1:6" x14ac:dyDescent="0.2">
      <c r="A524" s="46">
        <v>2365</v>
      </c>
      <c r="B524" s="61" t="s">
        <v>1080</v>
      </c>
      <c r="C524" s="61">
        <v>200</v>
      </c>
      <c r="D524" s="47">
        <v>18</v>
      </c>
      <c r="E524" s="51">
        <f t="shared" si="15"/>
        <v>3600</v>
      </c>
      <c r="F524" s="1"/>
    </row>
    <row r="525" spans="1:6" x14ac:dyDescent="0.2">
      <c r="A525" s="46">
        <v>2365</v>
      </c>
      <c r="B525" s="61" t="s">
        <v>1081</v>
      </c>
      <c r="C525" s="61">
        <v>633</v>
      </c>
      <c r="D525" s="47">
        <v>7.9</v>
      </c>
      <c r="E525" s="51">
        <f t="shared" si="15"/>
        <v>5000.7</v>
      </c>
      <c r="F525" s="1"/>
    </row>
    <row r="526" spans="1:6" x14ac:dyDescent="0.2">
      <c r="A526" s="46">
        <v>2365</v>
      </c>
      <c r="B526" s="61" t="s">
        <v>1082</v>
      </c>
      <c r="C526" s="61">
        <v>51</v>
      </c>
      <c r="D526" s="47">
        <v>475</v>
      </c>
      <c r="E526" s="51">
        <f t="shared" si="15"/>
        <v>24225</v>
      </c>
      <c r="F526" s="1"/>
    </row>
    <row r="527" spans="1:6" x14ac:dyDescent="0.2">
      <c r="A527" s="46">
        <v>2365</v>
      </c>
      <c r="B527" s="61" t="s">
        <v>1083</v>
      </c>
      <c r="C527" s="61">
        <v>360</v>
      </c>
      <c r="D527" s="47">
        <v>9.9</v>
      </c>
      <c r="E527" s="51">
        <f t="shared" si="15"/>
        <v>3564</v>
      </c>
      <c r="F527" s="1"/>
    </row>
    <row r="528" spans="1:6" x14ac:dyDescent="0.2">
      <c r="A528" s="46">
        <v>2365</v>
      </c>
      <c r="B528" s="61" t="s">
        <v>1235</v>
      </c>
      <c r="C528" s="61">
        <v>15</v>
      </c>
      <c r="D528" s="47">
        <v>65</v>
      </c>
      <c r="E528" s="51">
        <f t="shared" si="15"/>
        <v>975</v>
      </c>
      <c r="F528" s="1"/>
    </row>
    <row r="529" spans="1:6" x14ac:dyDescent="0.2">
      <c r="A529" s="46">
        <v>2365</v>
      </c>
      <c r="B529" s="61" t="s">
        <v>1201</v>
      </c>
      <c r="C529" s="61">
        <v>330</v>
      </c>
      <c r="D529" s="47">
        <v>173</v>
      </c>
      <c r="E529" s="51">
        <f t="shared" si="15"/>
        <v>57090</v>
      </c>
      <c r="F529" s="1"/>
    </row>
    <row r="530" spans="1:6" x14ac:dyDescent="0.2">
      <c r="A530" s="46">
        <v>2365</v>
      </c>
      <c r="B530" s="61" t="s">
        <v>1085</v>
      </c>
      <c r="C530" s="61">
        <v>24</v>
      </c>
      <c r="D530" s="47">
        <v>475</v>
      </c>
      <c r="E530" s="51">
        <f t="shared" si="15"/>
        <v>11400</v>
      </c>
      <c r="F530" s="1"/>
    </row>
    <row r="531" spans="1:6" x14ac:dyDescent="0.2">
      <c r="A531" s="46">
        <v>2365</v>
      </c>
      <c r="B531" s="61" t="s">
        <v>1086</v>
      </c>
      <c r="C531" s="61">
        <v>900</v>
      </c>
      <c r="D531" s="47">
        <v>4</v>
      </c>
      <c r="E531" s="51">
        <f t="shared" si="15"/>
        <v>3600</v>
      </c>
      <c r="F531" s="1"/>
    </row>
    <row r="532" spans="1:6" x14ac:dyDescent="0.2">
      <c r="A532" s="46">
        <v>2365</v>
      </c>
      <c r="B532" s="61" t="s">
        <v>1087</v>
      </c>
      <c r="C532" s="61">
        <v>494</v>
      </c>
      <c r="D532" s="47">
        <v>7</v>
      </c>
      <c r="E532" s="51">
        <f t="shared" si="15"/>
        <v>3458</v>
      </c>
      <c r="F532" s="1"/>
    </row>
    <row r="533" spans="1:6" x14ac:dyDescent="0.2">
      <c r="A533" s="46">
        <v>2365</v>
      </c>
      <c r="B533" s="61" t="s">
        <v>1088</v>
      </c>
      <c r="C533" s="61">
        <v>2</v>
      </c>
      <c r="D533" s="47">
        <v>450</v>
      </c>
      <c r="E533" s="51">
        <f t="shared" si="15"/>
        <v>900</v>
      </c>
      <c r="F533" s="1"/>
    </row>
    <row r="534" spans="1:6" x14ac:dyDescent="0.2">
      <c r="A534" s="46">
        <v>2365</v>
      </c>
      <c r="B534" s="61" t="s">
        <v>1089</v>
      </c>
      <c r="C534" s="61">
        <v>2</v>
      </c>
      <c r="D534" s="47">
        <v>375</v>
      </c>
      <c r="E534" s="51">
        <f t="shared" si="15"/>
        <v>750</v>
      </c>
      <c r="F534" s="1"/>
    </row>
    <row r="535" spans="1:6" x14ac:dyDescent="0.2">
      <c r="A535" s="46">
        <v>2365</v>
      </c>
      <c r="B535" s="61" t="s">
        <v>1241</v>
      </c>
      <c r="C535" s="61">
        <v>3000</v>
      </c>
      <c r="D535" s="47">
        <v>70</v>
      </c>
      <c r="E535" s="51">
        <f t="shared" si="15"/>
        <v>210000</v>
      </c>
      <c r="F535" s="1"/>
    </row>
    <row r="536" spans="1:6" x14ac:dyDescent="0.2">
      <c r="A536" s="46">
        <v>2365</v>
      </c>
      <c r="B536" s="61" t="s">
        <v>515</v>
      </c>
      <c r="C536" s="61">
        <v>1</v>
      </c>
      <c r="D536" s="47">
        <v>240</v>
      </c>
      <c r="E536" s="51">
        <f t="shared" si="15"/>
        <v>240</v>
      </c>
      <c r="F536" s="1"/>
    </row>
    <row r="537" spans="1:6" x14ac:dyDescent="0.2">
      <c r="A537" s="46">
        <v>2365</v>
      </c>
      <c r="B537" s="61" t="s">
        <v>1245</v>
      </c>
      <c r="C537" s="61">
        <v>80</v>
      </c>
      <c r="D537" s="47">
        <v>30</v>
      </c>
      <c r="E537" s="51">
        <f t="shared" si="15"/>
        <v>2400</v>
      </c>
      <c r="F537" s="1"/>
    </row>
    <row r="538" spans="1:6" x14ac:dyDescent="0.2">
      <c r="A538" s="46">
        <v>2365</v>
      </c>
      <c r="B538" s="61" t="s">
        <v>1092</v>
      </c>
      <c r="C538" s="61">
        <v>59</v>
      </c>
      <c r="D538" s="47">
        <v>50</v>
      </c>
      <c r="E538" s="51">
        <f>C538*D538</f>
        <v>2950</v>
      </c>
      <c r="F538" s="1"/>
    </row>
    <row r="539" spans="1:6" x14ac:dyDescent="0.2">
      <c r="A539" s="46">
        <v>2365</v>
      </c>
      <c r="B539" s="61" t="s">
        <v>501</v>
      </c>
      <c r="C539" s="61">
        <v>45</v>
      </c>
      <c r="D539" s="47">
        <v>550</v>
      </c>
      <c r="E539" s="51">
        <f t="shared" ref="E539:E570" si="16">C539*D539</f>
        <v>24750</v>
      </c>
      <c r="F539" s="1"/>
    </row>
    <row r="540" spans="1:6" x14ac:dyDescent="0.2">
      <c r="A540" s="46">
        <v>2365</v>
      </c>
      <c r="B540" s="61" t="s">
        <v>1093</v>
      </c>
      <c r="C540" s="61">
        <v>6</v>
      </c>
      <c r="D540" s="47">
        <v>125</v>
      </c>
      <c r="E540" s="51">
        <f t="shared" si="16"/>
        <v>750</v>
      </c>
      <c r="F540" s="1"/>
    </row>
    <row r="541" spans="1:6" x14ac:dyDescent="0.2">
      <c r="A541" s="46">
        <v>2365</v>
      </c>
      <c r="B541" s="61" t="s">
        <v>1094</v>
      </c>
      <c r="C541" s="61">
        <v>25</v>
      </c>
      <c r="D541" s="47">
        <v>40</v>
      </c>
      <c r="E541" s="51">
        <f t="shared" si="16"/>
        <v>1000</v>
      </c>
      <c r="F541" s="1"/>
    </row>
    <row r="542" spans="1:6" x14ac:dyDescent="0.2">
      <c r="A542" s="46">
        <v>2365</v>
      </c>
      <c r="B542" s="61" t="s">
        <v>1095</v>
      </c>
      <c r="C542" s="61">
        <v>46</v>
      </c>
      <c r="D542" s="47">
        <v>25</v>
      </c>
      <c r="E542" s="51">
        <f t="shared" si="16"/>
        <v>1150</v>
      </c>
      <c r="F542" s="1"/>
    </row>
    <row r="543" spans="1:6" x14ac:dyDescent="0.2">
      <c r="A543" s="46">
        <v>2365</v>
      </c>
      <c r="B543" s="61" t="s">
        <v>1234</v>
      </c>
      <c r="C543" s="61">
        <v>600</v>
      </c>
      <c r="D543" s="47">
        <v>10</v>
      </c>
      <c r="E543" s="51">
        <f t="shared" si="16"/>
        <v>6000</v>
      </c>
      <c r="F543" s="1"/>
    </row>
    <row r="544" spans="1:6" x14ac:dyDescent="0.2">
      <c r="A544" s="46">
        <v>2365</v>
      </c>
      <c r="B544" s="61" t="s">
        <v>1097</v>
      </c>
      <c r="C544" s="61">
        <v>200</v>
      </c>
      <c r="D544" s="47">
        <v>10</v>
      </c>
      <c r="E544" s="51">
        <f t="shared" si="16"/>
        <v>2000</v>
      </c>
      <c r="F544" s="1"/>
    </row>
    <row r="545" spans="1:6" x14ac:dyDescent="0.2">
      <c r="A545" s="46">
        <v>2365</v>
      </c>
      <c r="B545" s="61" t="s">
        <v>1098</v>
      </c>
      <c r="C545" s="61">
        <v>36</v>
      </c>
      <c r="D545" s="47">
        <v>50</v>
      </c>
      <c r="E545" s="51">
        <f t="shared" si="16"/>
        <v>1800</v>
      </c>
      <c r="F545" s="1"/>
    </row>
    <row r="546" spans="1:6" x14ac:dyDescent="0.2">
      <c r="A546" s="46">
        <v>2365</v>
      </c>
      <c r="B546" s="61" t="s">
        <v>1233</v>
      </c>
      <c r="C546" s="61">
        <v>600</v>
      </c>
      <c r="D546" s="47">
        <v>4</v>
      </c>
      <c r="E546" s="51">
        <f t="shared" si="16"/>
        <v>2400</v>
      </c>
      <c r="F546" s="1"/>
    </row>
    <row r="547" spans="1:6" x14ac:dyDescent="0.2">
      <c r="A547" s="46">
        <v>2365</v>
      </c>
      <c r="B547" s="61" t="s">
        <v>1202</v>
      </c>
      <c r="C547" s="61">
        <v>9</v>
      </c>
      <c r="D547" s="47">
        <v>65</v>
      </c>
      <c r="E547" s="51">
        <f t="shared" si="16"/>
        <v>585</v>
      </c>
      <c r="F547" s="1"/>
    </row>
    <row r="548" spans="1:6" x14ac:dyDescent="0.2">
      <c r="A548" s="46">
        <v>2365</v>
      </c>
      <c r="B548" s="61" t="s">
        <v>1099</v>
      </c>
      <c r="C548" s="61">
        <v>400</v>
      </c>
      <c r="D548" s="47">
        <v>4.9000000000000004</v>
      </c>
      <c r="E548" s="51">
        <f t="shared" si="16"/>
        <v>1960.0000000000002</v>
      </c>
      <c r="F548" s="1"/>
    </row>
    <row r="549" spans="1:6" x14ac:dyDescent="0.2">
      <c r="A549" s="46">
        <v>2365</v>
      </c>
      <c r="B549" s="61" t="s">
        <v>1203</v>
      </c>
      <c r="C549" s="61">
        <v>7</v>
      </c>
      <c r="D549" s="47">
        <v>150</v>
      </c>
      <c r="E549" s="51">
        <f t="shared" si="16"/>
        <v>1050</v>
      </c>
      <c r="F549" s="1"/>
    </row>
    <row r="550" spans="1:6" x14ac:dyDescent="0.2">
      <c r="A550" s="46">
        <v>2365</v>
      </c>
      <c r="B550" s="61" t="s">
        <v>1151</v>
      </c>
      <c r="C550" s="61">
        <v>61</v>
      </c>
      <c r="D550" s="47">
        <v>167</v>
      </c>
      <c r="E550" s="51">
        <f t="shared" si="16"/>
        <v>10187</v>
      </c>
      <c r="F550" s="1"/>
    </row>
    <row r="551" spans="1:6" x14ac:dyDescent="0.2">
      <c r="A551" s="46">
        <v>2365</v>
      </c>
      <c r="B551" s="61" t="s">
        <v>1100</v>
      </c>
      <c r="C551" s="61">
        <v>100</v>
      </c>
      <c r="D551" s="47">
        <v>50</v>
      </c>
      <c r="E551" s="51">
        <f t="shared" si="16"/>
        <v>5000</v>
      </c>
      <c r="F551" s="1"/>
    </row>
    <row r="552" spans="1:6" x14ac:dyDescent="0.2">
      <c r="A552" s="46">
        <v>2365</v>
      </c>
      <c r="B552" s="61" t="s">
        <v>1152</v>
      </c>
      <c r="C552" s="61">
        <v>10</v>
      </c>
      <c r="D552" s="47">
        <v>5.75</v>
      </c>
      <c r="E552" s="51">
        <f t="shared" si="16"/>
        <v>57.5</v>
      </c>
      <c r="F552" s="1"/>
    </row>
    <row r="553" spans="1:6" x14ac:dyDescent="0.2">
      <c r="A553" s="46">
        <v>2365</v>
      </c>
      <c r="B553" s="61" t="s">
        <v>1101</v>
      </c>
      <c r="C553" s="61">
        <v>46</v>
      </c>
      <c r="D553" s="47">
        <v>35</v>
      </c>
      <c r="E553" s="51">
        <f t="shared" si="16"/>
        <v>1610</v>
      </c>
      <c r="F553" s="1"/>
    </row>
    <row r="554" spans="1:6" x14ac:dyDescent="0.2">
      <c r="A554" s="46">
        <v>2365</v>
      </c>
      <c r="B554" s="61" t="s">
        <v>41</v>
      </c>
      <c r="C554" s="61">
        <v>48</v>
      </c>
      <c r="D554" s="47">
        <v>58</v>
      </c>
      <c r="E554" s="51">
        <f t="shared" si="16"/>
        <v>2784</v>
      </c>
      <c r="F554" s="1"/>
    </row>
    <row r="555" spans="1:6" x14ac:dyDescent="0.2">
      <c r="A555" s="46">
        <v>2365</v>
      </c>
      <c r="B555" s="61" t="s">
        <v>540</v>
      </c>
      <c r="C555" s="61">
        <v>55</v>
      </c>
      <c r="D555" s="47">
        <v>10</v>
      </c>
      <c r="E555" s="51">
        <f t="shared" si="16"/>
        <v>550</v>
      </c>
      <c r="F555" s="1"/>
    </row>
    <row r="556" spans="1:6" x14ac:dyDescent="0.2">
      <c r="A556" s="46">
        <v>2365</v>
      </c>
      <c r="B556" s="61" t="s">
        <v>1102</v>
      </c>
      <c r="C556" s="61">
        <v>20</v>
      </c>
      <c r="D556" s="47">
        <v>25</v>
      </c>
      <c r="E556" s="51">
        <f t="shared" si="16"/>
        <v>500</v>
      </c>
      <c r="F556" s="1"/>
    </row>
    <row r="557" spans="1:6" x14ac:dyDescent="0.2">
      <c r="A557" s="46">
        <v>2365</v>
      </c>
      <c r="B557" s="61" t="s">
        <v>1103</v>
      </c>
      <c r="C557" s="61">
        <v>31</v>
      </c>
      <c r="D557" s="47">
        <v>22</v>
      </c>
      <c r="E557" s="51">
        <v>62</v>
      </c>
      <c r="F557" s="1"/>
    </row>
    <row r="558" spans="1:6" x14ac:dyDescent="0.2">
      <c r="A558" s="46">
        <v>2365</v>
      </c>
      <c r="B558" s="61" t="s">
        <v>1106</v>
      </c>
      <c r="C558" s="61">
        <v>78</v>
      </c>
      <c r="D558" s="47">
        <v>250</v>
      </c>
      <c r="E558" s="51">
        <f t="shared" si="16"/>
        <v>19500</v>
      </c>
      <c r="F558" s="1"/>
    </row>
    <row r="559" spans="1:6" x14ac:dyDescent="0.2">
      <c r="A559" s="46">
        <v>2365</v>
      </c>
      <c r="B559" s="61" t="s">
        <v>1104</v>
      </c>
      <c r="C559" s="61">
        <v>60</v>
      </c>
      <c r="D559" s="47">
        <v>240</v>
      </c>
      <c r="E559" s="51">
        <f t="shared" si="16"/>
        <v>14400</v>
      </c>
      <c r="F559" s="1"/>
    </row>
    <row r="560" spans="1:6" x14ac:dyDescent="0.2">
      <c r="A560" s="46">
        <v>2365</v>
      </c>
      <c r="B560" s="61" t="s">
        <v>1105</v>
      </c>
      <c r="C560" s="61">
        <v>95</v>
      </c>
      <c r="D560" s="47">
        <v>65</v>
      </c>
      <c r="E560" s="51">
        <f t="shared" si="16"/>
        <v>6175</v>
      </c>
      <c r="F560" s="1"/>
    </row>
    <row r="561" spans="1:6" x14ac:dyDescent="0.2">
      <c r="A561" s="46">
        <v>2365</v>
      </c>
      <c r="B561" s="61" t="s">
        <v>1107</v>
      </c>
      <c r="C561" s="61">
        <v>1</v>
      </c>
      <c r="D561" s="47">
        <v>325</v>
      </c>
      <c r="E561" s="51">
        <f t="shared" si="16"/>
        <v>325</v>
      </c>
      <c r="F561" s="1"/>
    </row>
    <row r="562" spans="1:6" x14ac:dyDescent="0.2">
      <c r="A562" s="46">
        <v>2365</v>
      </c>
      <c r="B562" s="61" t="s">
        <v>1108</v>
      </c>
      <c r="C562" s="61">
        <v>6</v>
      </c>
      <c r="D562" s="47">
        <v>325</v>
      </c>
      <c r="E562" s="51">
        <f t="shared" si="16"/>
        <v>1950</v>
      </c>
      <c r="F562" s="1"/>
    </row>
    <row r="563" spans="1:6" x14ac:dyDescent="0.2">
      <c r="A563" s="46">
        <v>2365</v>
      </c>
      <c r="B563" s="61" t="s">
        <v>1109</v>
      </c>
      <c r="C563" s="61">
        <v>3</v>
      </c>
      <c r="D563" s="47">
        <v>1179</v>
      </c>
      <c r="E563" s="51">
        <f t="shared" si="16"/>
        <v>3537</v>
      </c>
      <c r="F563" s="1"/>
    </row>
    <row r="564" spans="1:6" x14ac:dyDescent="0.2">
      <c r="A564" s="46">
        <v>2365</v>
      </c>
      <c r="B564" s="61" t="s">
        <v>1204</v>
      </c>
      <c r="C564" s="61">
        <v>12</v>
      </c>
      <c r="D564" s="47">
        <v>8259</v>
      </c>
      <c r="E564" s="51">
        <f t="shared" si="16"/>
        <v>99108</v>
      </c>
      <c r="F564" s="1"/>
    </row>
    <row r="565" spans="1:6" x14ac:dyDescent="0.2">
      <c r="A565" s="46">
        <v>2365</v>
      </c>
      <c r="B565" s="61" t="s">
        <v>1110</v>
      </c>
      <c r="C565" s="61">
        <v>10</v>
      </c>
      <c r="D565" s="47">
        <v>2488.2399999999998</v>
      </c>
      <c r="E565" s="51">
        <f t="shared" si="16"/>
        <v>24882.399999999998</v>
      </c>
      <c r="F565" s="1"/>
    </row>
    <row r="566" spans="1:6" x14ac:dyDescent="0.2">
      <c r="A566" s="46">
        <v>2365</v>
      </c>
      <c r="B566" s="61" t="s">
        <v>1001</v>
      </c>
      <c r="C566" s="61">
        <v>12</v>
      </c>
      <c r="D566" s="47">
        <v>7990</v>
      </c>
      <c r="E566" s="51">
        <f t="shared" si="16"/>
        <v>95880</v>
      </c>
      <c r="F566" s="1"/>
    </row>
    <row r="567" spans="1:6" x14ac:dyDescent="0.2">
      <c r="A567" s="46">
        <v>2365</v>
      </c>
      <c r="B567" s="61" t="s">
        <v>1111</v>
      </c>
      <c r="C567" s="61">
        <v>1</v>
      </c>
      <c r="D567" s="47">
        <v>590</v>
      </c>
      <c r="E567" s="51">
        <f t="shared" si="16"/>
        <v>590</v>
      </c>
      <c r="F567" s="1"/>
    </row>
    <row r="568" spans="1:6" x14ac:dyDescent="0.2">
      <c r="A568" s="46">
        <v>2365</v>
      </c>
      <c r="B568" s="61" t="s">
        <v>1112</v>
      </c>
      <c r="C568" s="61">
        <v>2</v>
      </c>
      <c r="D568" s="47">
        <v>375</v>
      </c>
      <c r="E568" s="51">
        <f t="shared" si="16"/>
        <v>750</v>
      </c>
      <c r="F568" s="1"/>
    </row>
    <row r="569" spans="1:6" x14ac:dyDescent="0.2">
      <c r="A569" s="46">
        <v>2365</v>
      </c>
      <c r="B569" s="61" t="s">
        <v>1113</v>
      </c>
      <c r="C569" s="61">
        <v>4</v>
      </c>
      <c r="D569" s="47">
        <v>1342</v>
      </c>
      <c r="E569" s="51">
        <f t="shared" si="16"/>
        <v>5368</v>
      </c>
      <c r="F569" s="1"/>
    </row>
    <row r="570" spans="1:6" x14ac:dyDescent="0.2">
      <c r="A570" s="46">
        <v>2365</v>
      </c>
      <c r="B570" s="61" t="s">
        <v>1114</v>
      </c>
      <c r="C570" s="61">
        <v>9</v>
      </c>
      <c r="D570" s="47">
        <v>1560</v>
      </c>
      <c r="E570" s="51">
        <f t="shared" si="16"/>
        <v>14040</v>
      </c>
      <c r="F570" s="1"/>
    </row>
    <row r="571" spans="1:6" x14ac:dyDescent="0.2">
      <c r="A571" s="46">
        <v>2365</v>
      </c>
      <c r="B571" s="61" t="s">
        <v>1115</v>
      </c>
      <c r="C571" s="61">
        <v>4</v>
      </c>
      <c r="D571" s="47">
        <v>1342</v>
      </c>
      <c r="E571" s="51">
        <f>C571*D571</f>
        <v>5368</v>
      </c>
      <c r="F571" s="1"/>
    </row>
    <row r="572" spans="1:6" x14ac:dyDescent="0.2">
      <c r="A572" s="46">
        <v>2365</v>
      </c>
      <c r="B572" s="61" t="s">
        <v>1116</v>
      </c>
      <c r="C572" s="61">
        <v>1</v>
      </c>
      <c r="D572" s="47">
        <v>450</v>
      </c>
      <c r="E572" s="51">
        <f t="shared" ref="E572:E603" si="17">C572*D572</f>
        <v>450</v>
      </c>
      <c r="F572" s="1"/>
    </row>
    <row r="573" spans="1:6" x14ac:dyDescent="0.2">
      <c r="A573" s="46">
        <v>2365</v>
      </c>
      <c r="B573" s="61" t="s">
        <v>1117</v>
      </c>
      <c r="C573" s="61">
        <v>8</v>
      </c>
      <c r="D573" s="47">
        <v>275</v>
      </c>
      <c r="E573" s="51">
        <f t="shared" si="17"/>
        <v>2200</v>
      </c>
      <c r="F573" s="1"/>
    </row>
    <row r="574" spans="1:6" x14ac:dyDescent="0.2">
      <c r="A574" s="46">
        <v>2365</v>
      </c>
      <c r="B574" s="61" t="s">
        <v>1118</v>
      </c>
      <c r="C574" s="61">
        <v>19</v>
      </c>
      <c r="D574" s="47">
        <v>325</v>
      </c>
      <c r="E574" s="51">
        <f t="shared" si="17"/>
        <v>6175</v>
      </c>
      <c r="F574" s="1"/>
    </row>
    <row r="575" spans="1:6" x14ac:dyDescent="0.2">
      <c r="A575" s="46">
        <v>2365</v>
      </c>
      <c r="B575" s="61" t="s">
        <v>1145</v>
      </c>
      <c r="C575" s="61">
        <v>493</v>
      </c>
      <c r="D575" s="47">
        <v>395</v>
      </c>
      <c r="E575" s="51">
        <f t="shared" si="17"/>
        <v>194735</v>
      </c>
      <c r="F575" s="1"/>
    </row>
    <row r="576" spans="1:6" x14ac:dyDescent="0.2">
      <c r="A576" s="46">
        <v>2365</v>
      </c>
      <c r="B576" s="61" t="s">
        <v>1146</v>
      </c>
      <c r="C576" s="61">
        <v>13</v>
      </c>
      <c r="D576" s="47">
        <v>925</v>
      </c>
      <c r="E576" s="51">
        <f t="shared" si="17"/>
        <v>12025</v>
      </c>
      <c r="F576" s="1"/>
    </row>
    <row r="577" spans="1:6" x14ac:dyDescent="0.2">
      <c r="A577" s="46">
        <v>2365</v>
      </c>
      <c r="B577" s="61" t="s">
        <v>1147</v>
      </c>
      <c r="C577" s="61">
        <v>15</v>
      </c>
      <c r="D577" s="47">
        <v>1850</v>
      </c>
      <c r="E577" s="51">
        <f t="shared" si="17"/>
        <v>27750</v>
      </c>
      <c r="F577" s="1"/>
    </row>
    <row r="578" spans="1:6" x14ac:dyDescent="0.2">
      <c r="A578" s="46">
        <v>2365</v>
      </c>
      <c r="B578" s="61" t="s">
        <v>1150</v>
      </c>
      <c r="C578" s="61">
        <v>6</v>
      </c>
      <c r="D578" s="47">
        <v>320</v>
      </c>
      <c r="E578" s="51">
        <f t="shared" si="17"/>
        <v>1920</v>
      </c>
      <c r="F578" s="1"/>
    </row>
    <row r="579" spans="1:6" x14ac:dyDescent="0.2">
      <c r="A579" s="46">
        <v>2365</v>
      </c>
      <c r="B579" s="61" t="s">
        <v>567</v>
      </c>
      <c r="C579" s="61">
        <v>1</v>
      </c>
      <c r="D579" s="47">
        <v>100</v>
      </c>
      <c r="E579" s="51">
        <f t="shared" si="17"/>
        <v>100</v>
      </c>
      <c r="F579" s="1"/>
    </row>
    <row r="580" spans="1:6" x14ac:dyDescent="0.2">
      <c r="A580" s="46">
        <v>2365</v>
      </c>
      <c r="B580" s="61" t="s">
        <v>1153</v>
      </c>
      <c r="C580" s="61">
        <v>103</v>
      </c>
      <c r="D580" s="47">
        <v>450</v>
      </c>
      <c r="E580" s="51">
        <f t="shared" si="17"/>
        <v>46350</v>
      </c>
      <c r="F580" s="1"/>
    </row>
    <row r="581" spans="1:6" x14ac:dyDescent="0.2">
      <c r="A581" s="46">
        <v>2365</v>
      </c>
      <c r="B581" s="61" t="s">
        <v>1223</v>
      </c>
      <c r="C581" s="61">
        <v>1</v>
      </c>
      <c r="D581" s="47">
        <v>450</v>
      </c>
      <c r="E581" s="51">
        <f t="shared" si="17"/>
        <v>450</v>
      </c>
      <c r="F581" s="1"/>
    </row>
    <row r="582" spans="1:6" x14ac:dyDescent="0.2">
      <c r="A582" s="46">
        <v>2365</v>
      </c>
      <c r="B582" s="61" t="s">
        <v>1154</v>
      </c>
      <c r="C582" s="61">
        <v>54</v>
      </c>
      <c r="D582" s="47">
        <v>125</v>
      </c>
      <c r="E582" s="51">
        <f t="shared" si="17"/>
        <v>6750</v>
      </c>
      <c r="F582" s="1"/>
    </row>
    <row r="583" spans="1:6" x14ac:dyDescent="0.2">
      <c r="A583" s="46">
        <v>2365</v>
      </c>
      <c r="B583" s="61" t="s">
        <v>1155</v>
      </c>
      <c r="C583" s="61">
        <v>2</v>
      </c>
      <c r="D583" s="47">
        <v>175</v>
      </c>
      <c r="E583" s="51">
        <f t="shared" si="17"/>
        <v>350</v>
      </c>
      <c r="F583" s="1"/>
    </row>
    <row r="584" spans="1:6" x14ac:dyDescent="0.2">
      <c r="A584" s="46">
        <v>2365</v>
      </c>
      <c r="B584" s="61" t="s">
        <v>1167</v>
      </c>
      <c r="C584" s="61">
        <v>36</v>
      </c>
      <c r="D584" s="47">
        <v>2450</v>
      </c>
      <c r="E584" s="51">
        <f t="shared" si="17"/>
        <v>88200</v>
      </c>
      <c r="F584" s="1"/>
    </row>
    <row r="585" spans="1:6" x14ac:dyDescent="0.2">
      <c r="A585" s="46">
        <v>2365</v>
      </c>
      <c r="B585" s="61" t="s">
        <v>1162</v>
      </c>
      <c r="C585" s="61">
        <v>1</v>
      </c>
      <c r="D585" s="47">
        <v>165</v>
      </c>
      <c r="E585" s="51">
        <f t="shared" si="17"/>
        <v>165</v>
      </c>
      <c r="F585" s="1"/>
    </row>
    <row r="586" spans="1:6" x14ac:dyDescent="0.2">
      <c r="A586" s="46">
        <v>2365</v>
      </c>
      <c r="B586" s="61" t="s">
        <v>1157</v>
      </c>
      <c r="C586" s="61">
        <v>12</v>
      </c>
      <c r="D586" s="47">
        <v>5200</v>
      </c>
      <c r="E586" s="51">
        <f t="shared" si="17"/>
        <v>62400</v>
      </c>
      <c r="F586" s="1"/>
    </row>
    <row r="587" spans="1:6" x14ac:dyDescent="0.2">
      <c r="A587" s="46">
        <v>2365</v>
      </c>
      <c r="B587" s="61" t="s">
        <v>1158</v>
      </c>
      <c r="C587" s="61">
        <v>12</v>
      </c>
      <c r="D587" s="47">
        <v>900</v>
      </c>
      <c r="E587" s="51">
        <f t="shared" si="17"/>
        <v>10800</v>
      </c>
      <c r="F587" s="1"/>
    </row>
    <row r="588" spans="1:6" x14ac:dyDescent="0.2">
      <c r="A588" s="46">
        <v>2365</v>
      </c>
      <c r="B588" s="61" t="s">
        <v>1159</v>
      </c>
      <c r="C588" s="61">
        <v>32</v>
      </c>
      <c r="D588" s="47">
        <v>5400</v>
      </c>
      <c r="E588" s="51">
        <f t="shared" si="17"/>
        <v>172800</v>
      </c>
      <c r="F588" s="1"/>
    </row>
    <row r="589" spans="1:6" x14ac:dyDescent="0.2">
      <c r="A589" s="46">
        <v>2365</v>
      </c>
      <c r="B589" s="61" t="s">
        <v>1160</v>
      </c>
      <c r="C589" s="61">
        <v>12</v>
      </c>
      <c r="D589" s="47">
        <v>8790</v>
      </c>
      <c r="E589" s="51">
        <f t="shared" si="17"/>
        <v>105480</v>
      </c>
      <c r="F589" s="1"/>
    </row>
    <row r="590" spans="1:6" x14ac:dyDescent="0.2">
      <c r="A590" s="46">
        <v>2365</v>
      </c>
      <c r="B590" s="61" t="s">
        <v>1161</v>
      </c>
      <c r="C590" s="61">
        <v>20</v>
      </c>
      <c r="D590" s="47">
        <v>35</v>
      </c>
      <c r="E590" s="51">
        <f t="shared" si="17"/>
        <v>700</v>
      </c>
      <c r="F590" s="1"/>
    </row>
    <row r="591" spans="1:6" x14ac:dyDescent="0.2">
      <c r="A591" s="46">
        <v>2365</v>
      </c>
      <c r="B591" s="61" t="s">
        <v>1205</v>
      </c>
      <c r="C591" s="61">
        <v>19</v>
      </c>
      <c r="D591" s="47">
        <v>705</v>
      </c>
      <c r="E591" s="51">
        <f t="shared" si="17"/>
        <v>13395</v>
      </c>
      <c r="F591" s="1"/>
    </row>
    <row r="592" spans="1:6" x14ac:dyDescent="0.2">
      <c r="A592" s="46">
        <v>2365</v>
      </c>
      <c r="B592" s="61" t="s">
        <v>1165</v>
      </c>
      <c r="C592" s="61">
        <v>2</v>
      </c>
      <c r="D592" s="47">
        <v>450</v>
      </c>
      <c r="E592" s="51">
        <f t="shared" si="17"/>
        <v>900</v>
      </c>
      <c r="F592" s="1"/>
    </row>
    <row r="593" spans="1:6" x14ac:dyDescent="0.2">
      <c r="A593" s="46">
        <v>2365</v>
      </c>
      <c r="B593" s="61" t="s">
        <v>1166</v>
      </c>
      <c r="C593" s="61">
        <v>5</v>
      </c>
      <c r="D593" s="47">
        <v>1650</v>
      </c>
      <c r="E593" s="51">
        <f t="shared" si="17"/>
        <v>8250</v>
      </c>
      <c r="F593" s="1"/>
    </row>
    <row r="594" spans="1:6" x14ac:dyDescent="0.2">
      <c r="A594" s="46">
        <v>2365</v>
      </c>
      <c r="B594" s="61" t="s">
        <v>1168</v>
      </c>
      <c r="C594" s="61">
        <v>1</v>
      </c>
      <c r="D594" s="47">
        <v>5115</v>
      </c>
      <c r="E594" s="51">
        <f t="shared" si="17"/>
        <v>5115</v>
      </c>
      <c r="F594" s="1"/>
    </row>
    <row r="595" spans="1:6" x14ac:dyDescent="0.2">
      <c r="A595" s="46">
        <v>2365</v>
      </c>
      <c r="B595" s="61" t="s">
        <v>1169</v>
      </c>
      <c r="C595" s="61">
        <v>1</v>
      </c>
      <c r="D595" s="47">
        <v>6369</v>
      </c>
      <c r="E595" s="51">
        <f t="shared" si="17"/>
        <v>6369</v>
      </c>
      <c r="F595" s="1"/>
    </row>
    <row r="596" spans="1:6" x14ac:dyDescent="0.2">
      <c r="A596" s="46">
        <v>2365</v>
      </c>
      <c r="B596" s="61" t="s">
        <v>1170</v>
      </c>
      <c r="C596" s="61">
        <v>33</v>
      </c>
      <c r="D596" s="47">
        <v>50</v>
      </c>
      <c r="E596" s="51">
        <f t="shared" si="17"/>
        <v>1650</v>
      </c>
      <c r="F596" s="1"/>
    </row>
    <row r="597" spans="1:6" x14ac:dyDescent="0.2">
      <c r="A597" s="46">
        <v>2365</v>
      </c>
      <c r="B597" s="61" t="s">
        <v>1171</v>
      </c>
      <c r="C597" s="61">
        <v>7</v>
      </c>
      <c r="D597" s="47">
        <v>50</v>
      </c>
      <c r="E597" s="51">
        <f t="shared" si="17"/>
        <v>350</v>
      </c>
      <c r="F597" s="1"/>
    </row>
    <row r="598" spans="1:6" x14ac:dyDescent="0.2">
      <c r="A598" s="46">
        <v>2365</v>
      </c>
      <c r="B598" s="61" t="s">
        <v>1172</v>
      </c>
      <c r="C598" s="61">
        <v>105</v>
      </c>
      <c r="D598" s="47">
        <v>20</v>
      </c>
      <c r="E598" s="51">
        <f t="shared" si="17"/>
        <v>2100</v>
      </c>
      <c r="F598" s="1"/>
    </row>
    <row r="599" spans="1:6" x14ac:dyDescent="0.2">
      <c r="A599" s="46">
        <v>2365</v>
      </c>
      <c r="B599" s="61" t="s">
        <v>1173</v>
      </c>
      <c r="C599" s="61">
        <v>100</v>
      </c>
      <c r="D599" s="47">
        <v>25</v>
      </c>
      <c r="E599" s="51">
        <f t="shared" si="17"/>
        <v>2500</v>
      </c>
      <c r="F599" s="1"/>
    </row>
    <row r="600" spans="1:6" x14ac:dyDescent="0.2">
      <c r="A600" s="46">
        <v>2365</v>
      </c>
      <c r="B600" s="61" t="s">
        <v>1174</v>
      </c>
      <c r="C600" s="61">
        <v>5</v>
      </c>
      <c r="D600" s="47">
        <v>85</v>
      </c>
      <c r="E600" s="51">
        <f t="shared" si="17"/>
        <v>425</v>
      </c>
      <c r="F600" s="1"/>
    </row>
    <row r="601" spans="1:6" x14ac:dyDescent="0.2">
      <c r="A601" s="46">
        <v>2365</v>
      </c>
      <c r="B601" s="61" t="s">
        <v>1175</v>
      </c>
      <c r="C601" s="61">
        <v>11</v>
      </c>
      <c r="D601" s="47">
        <v>105</v>
      </c>
      <c r="E601" s="51">
        <f t="shared" si="17"/>
        <v>1155</v>
      </c>
      <c r="F601" s="1"/>
    </row>
    <row r="602" spans="1:6" x14ac:dyDescent="0.2">
      <c r="A602" s="46">
        <v>2365</v>
      </c>
      <c r="B602" s="61" t="s">
        <v>1176</v>
      </c>
      <c r="C602" s="61">
        <v>11</v>
      </c>
      <c r="D602" s="47">
        <v>160</v>
      </c>
      <c r="E602" s="51">
        <f t="shared" si="17"/>
        <v>1760</v>
      </c>
      <c r="F602" s="1"/>
    </row>
    <row r="603" spans="1:6" x14ac:dyDescent="0.2">
      <c r="A603" s="46">
        <v>2365</v>
      </c>
      <c r="B603" s="61" t="s">
        <v>1177</v>
      </c>
      <c r="C603" s="61">
        <v>4</v>
      </c>
      <c r="D603" s="47">
        <v>100</v>
      </c>
      <c r="E603" s="51">
        <f t="shared" si="17"/>
        <v>400</v>
      </c>
      <c r="F603" s="1"/>
    </row>
    <row r="604" spans="1:6" x14ac:dyDescent="0.2">
      <c r="A604" s="46">
        <v>2365</v>
      </c>
      <c r="B604" s="61" t="s">
        <v>1178</v>
      </c>
      <c r="C604" s="61">
        <v>9</v>
      </c>
      <c r="D604" s="47">
        <v>105</v>
      </c>
      <c r="E604" s="51">
        <f>C604*D604</f>
        <v>945</v>
      </c>
      <c r="F604" s="1"/>
    </row>
    <row r="605" spans="1:6" x14ac:dyDescent="0.2">
      <c r="A605" s="46">
        <v>2365</v>
      </c>
      <c r="B605" s="61" t="s">
        <v>1179</v>
      </c>
      <c r="C605" s="61">
        <v>3</v>
      </c>
      <c r="D605" s="47">
        <v>145</v>
      </c>
      <c r="E605" s="51">
        <f t="shared" ref="E605:E619" si="18">C605*D605</f>
        <v>435</v>
      </c>
      <c r="F605" s="1"/>
    </row>
    <row r="606" spans="1:6" x14ac:dyDescent="0.2">
      <c r="A606" s="46">
        <v>2365</v>
      </c>
      <c r="B606" s="61" t="s">
        <v>1180</v>
      </c>
      <c r="C606" s="61">
        <v>17</v>
      </c>
      <c r="D606" s="47">
        <v>75</v>
      </c>
      <c r="E606" s="51">
        <f t="shared" si="18"/>
        <v>1275</v>
      </c>
      <c r="F606" s="1"/>
    </row>
    <row r="607" spans="1:6" x14ac:dyDescent="0.2">
      <c r="A607" s="46">
        <v>2365</v>
      </c>
      <c r="B607" s="61" t="s">
        <v>1181</v>
      </c>
      <c r="C607" s="61">
        <v>4</v>
      </c>
      <c r="D607" s="47">
        <v>105</v>
      </c>
      <c r="E607" s="51">
        <f t="shared" si="18"/>
        <v>420</v>
      </c>
      <c r="F607" s="1"/>
    </row>
    <row r="608" spans="1:6" x14ac:dyDescent="0.2">
      <c r="A608" s="46">
        <v>2365</v>
      </c>
      <c r="B608" s="61" t="s">
        <v>1182</v>
      </c>
      <c r="C608" s="61">
        <v>12</v>
      </c>
      <c r="D608" s="47">
        <v>100</v>
      </c>
      <c r="E608" s="51">
        <f t="shared" si="18"/>
        <v>1200</v>
      </c>
      <c r="F608" s="1"/>
    </row>
    <row r="609" spans="1:6" x14ac:dyDescent="0.2">
      <c r="A609" s="46">
        <v>2365</v>
      </c>
      <c r="B609" s="61" t="s">
        <v>1183</v>
      </c>
      <c r="C609" s="61">
        <v>24</v>
      </c>
      <c r="D609" s="47">
        <v>100</v>
      </c>
      <c r="E609" s="51">
        <f t="shared" si="18"/>
        <v>2400</v>
      </c>
      <c r="F609" s="1"/>
    </row>
    <row r="610" spans="1:6" x14ac:dyDescent="0.2">
      <c r="A610" s="46">
        <v>2365</v>
      </c>
      <c r="B610" s="61" t="s">
        <v>1184</v>
      </c>
      <c r="C610" s="61">
        <v>132</v>
      </c>
      <c r="D610" s="47">
        <v>400</v>
      </c>
      <c r="E610" s="51">
        <f t="shared" si="18"/>
        <v>52800</v>
      </c>
      <c r="F610" s="1"/>
    </row>
    <row r="611" spans="1:6" x14ac:dyDescent="0.2">
      <c r="A611" s="46">
        <v>2365</v>
      </c>
      <c r="B611" s="61" t="s">
        <v>1185</v>
      </c>
      <c r="C611" s="61">
        <v>12</v>
      </c>
      <c r="D611" s="47">
        <v>1600</v>
      </c>
      <c r="E611" s="51">
        <f t="shared" si="18"/>
        <v>19200</v>
      </c>
      <c r="F611" s="1"/>
    </row>
    <row r="612" spans="1:6" x14ac:dyDescent="0.2">
      <c r="A612" s="46">
        <v>2365</v>
      </c>
      <c r="B612" s="61" t="s">
        <v>1186</v>
      </c>
      <c r="C612" s="61">
        <v>9</v>
      </c>
      <c r="D612" s="47">
        <v>820</v>
      </c>
      <c r="E612" s="51">
        <f t="shared" si="18"/>
        <v>7380</v>
      </c>
      <c r="F612" s="1"/>
    </row>
    <row r="613" spans="1:6" x14ac:dyDescent="0.2">
      <c r="A613" s="46">
        <v>2365</v>
      </c>
      <c r="B613" s="61" t="s">
        <v>1187</v>
      </c>
      <c r="C613" s="61">
        <v>18</v>
      </c>
      <c r="D613" s="47">
        <v>2500</v>
      </c>
      <c r="E613" s="51">
        <f t="shared" si="18"/>
        <v>45000</v>
      </c>
      <c r="F613" s="1"/>
    </row>
    <row r="614" spans="1:6" x14ac:dyDescent="0.2">
      <c r="A614" s="46">
        <v>2365</v>
      </c>
      <c r="B614" s="61" t="s">
        <v>1188</v>
      </c>
      <c r="C614" s="61">
        <v>4</v>
      </c>
      <c r="D614" s="47">
        <v>725</v>
      </c>
      <c r="E614" s="51">
        <f t="shared" si="18"/>
        <v>2900</v>
      </c>
      <c r="F614" s="1"/>
    </row>
    <row r="615" spans="1:6" x14ac:dyDescent="0.2">
      <c r="A615" s="46">
        <v>2365</v>
      </c>
      <c r="B615" s="61" t="s">
        <v>1189</v>
      </c>
      <c r="C615" s="61">
        <v>11</v>
      </c>
      <c r="D615" s="47">
        <v>1600</v>
      </c>
      <c r="E615" s="51">
        <f t="shared" si="18"/>
        <v>17600</v>
      </c>
      <c r="F615" s="1"/>
    </row>
    <row r="616" spans="1:6" x14ac:dyDescent="0.2">
      <c r="A616" s="46">
        <v>2365</v>
      </c>
      <c r="B616" s="61" t="s">
        <v>1190</v>
      </c>
      <c r="C616" s="61">
        <v>1</v>
      </c>
      <c r="D616" s="47">
        <v>1560</v>
      </c>
      <c r="E616" s="51">
        <f t="shared" si="18"/>
        <v>1560</v>
      </c>
      <c r="F616" s="1"/>
    </row>
    <row r="617" spans="1:6" x14ac:dyDescent="0.2">
      <c r="A617" s="46">
        <v>2365</v>
      </c>
      <c r="B617" s="61" t="s">
        <v>1206</v>
      </c>
      <c r="C617" s="61">
        <v>272</v>
      </c>
      <c r="D617" s="47">
        <v>450</v>
      </c>
      <c r="E617" s="51">
        <f t="shared" si="18"/>
        <v>122400</v>
      </c>
      <c r="F617" s="1"/>
    </row>
    <row r="618" spans="1:6" x14ac:dyDescent="0.2">
      <c r="A618" s="46">
        <v>2365</v>
      </c>
      <c r="B618" s="61" t="s">
        <v>1207</v>
      </c>
      <c r="C618" s="61">
        <v>35</v>
      </c>
      <c r="D618" s="47">
        <v>100</v>
      </c>
      <c r="E618" s="51">
        <f t="shared" si="18"/>
        <v>3500</v>
      </c>
      <c r="F618" s="1"/>
    </row>
    <row r="619" spans="1:6" x14ac:dyDescent="0.2">
      <c r="A619" s="46">
        <v>2365</v>
      </c>
      <c r="B619" s="61" t="s">
        <v>1208</v>
      </c>
      <c r="C619" s="61">
        <v>6</v>
      </c>
      <c r="D619" s="47">
        <v>2891</v>
      </c>
      <c r="E619" s="51">
        <f t="shared" si="18"/>
        <v>17346</v>
      </c>
      <c r="F619" s="1"/>
    </row>
    <row r="620" spans="1:6" x14ac:dyDescent="0.2">
      <c r="A620" s="52">
        <v>2365</v>
      </c>
      <c r="B620" s="85" t="s">
        <v>1240</v>
      </c>
      <c r="C620" s="54">
        <v>72</v>
      </c>
      <c r="D620" s="54">
        <v>295</v>
      </c>
      <c r="E620" s="86">
        <f>+Tabla134[[#This Row],[Columna2]]*Tabla134[[#This Row],[PRECIO UNITARIO]]</f>
        <v>21240</v>
      </c>
      <c r="F620" s="1"/>
    </row>
    <row r="621" spans="1:6" x14ac:dyDescent="0.2">
      <c r="A621" s="81">
        <v>2365</v>
      </c>
      <c r="B621" s="82" t="s">
        <v>1238</v>
      </c>
      <c r="C621" s="82">
        <v>65</v>
      </c>
      <c r="D621" s="83">
        <v>196.7</v>
      </c>
      <c r="E621" s="84">
        <f>+Tabla134[[#This Row],[Columna2]]*Tabla134[[#This Row],[PRECIO UNITARIO]]</f>
        <v>12785.5</v>
      </c>
    </row>
    <row r="622" spans="1:6" x14ac:dyDescent="0.2">
      <c r="A622" s="78">
        <v>2365</v>
      </c>
      <c r="B622" s="61" t="s">
        <v>1244</v>
      </c>
      <c r="C622" s="79">
        <v>17</v>
      </c>
      <c r="D622" s="80">
        <v>25</v>
      </c>
      <c r="E622" s="84">
        <v>425</v>
      </c>
    </row>
    <row r="623" spans="1:6" x14ac:dyDescent="0.2">
      <c r="A623" s="78">
        <v>2365</v>
      </c>
      <c r="B623" s="61" t="s">
        <v>1243</v>
      </c>
      <c r="C623" s="79">
        <v>36</v>
      </c>
      <c r="D623" s="80">
        <v>250.26</v>
      </c>
      <c r="E623" s="84">
        <f>+Tabla134[[#This Row],[Columna2]]*Tabla134[[#This Row],[PRECIO UNITARIO]]</f>
        <v>9009.36</v>
      </c>
    </row>
    <row r="624" spans="1:6" x14ac:dyDescent="0.2">
      <c r="A624" s="78">
        <v>2365</v>
      </c>
      <c r="B624" s="79" t="s">
        <v>1239</v>
      </c>
      <c r="C624" s="79">
        <v>20</v>
      </c>
      <c r="D624" s="80">
        <v>188.8</v>
      </c>
      <c r="E624" s="87">
        <f>+Tabla134[[#This Row],[Columna2]]*Tabla134[[#This Row],[PRECIO UNITARIO]]</f>
        <v>3776</v>
      </c>
    </row>
    <row r="625" spans="1:5" ht="13.5" thickBot="1" x14ac:dyDescent="0.25">
      <c r="A625" s="78"/>
      <c r="B625" s="61"/>
      <c r="C625" s="79"/>
      <c r="D625" s="80"/>
      <c r="E625" s="88">
        <f>SUM(E10:E624)</f>
        <v>6188019.660000002</v>
      </c>
    </row>
    <row r="626" spans="1:5" ht="13.5" thickTop="1" x14ac:dyDescent="0.2"/>
    <row r="629" spans="1:5" x14ac:dyDescent="0.2">
      <c r="B629" s="98" t="s">
        <v>1250</v>
      </c>
      <c r="C629" s="98"/>
    </row>
    <row r="630" spans="1:5" x14ac:dyDescent="0.2">
      <c r="B630" s="98" t="s">
        <v>1251</v>
      </c>
      <c r="C630" s="98"/>
    </row>
    <row r="631" spans="1:5" x14ac:dyDescent="0.2">
      <c r="B631" s="98"/>
      <c r="C631" s="98"/>
    </row>
    <row r="637" spans="1:5" ht="18.75" customHeight="1" x14ac:dyDescent="0.2"/>
    <row r="643" ht="11.25" customHeight="1" x14ac:dyDescent="0.2"/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648"/>
  <sheetViews>
    <sheetView workbookViewId="0">
      <selection activeCell="O641" sqref="O641"/>
    </sheetView>
  </sheetViews>
  <sheetFormatPr baseColWidth="10" defaultRowHeight="12.75" x14ac:dyDescent="0.2"/>
  <cols>
    <col min="1" max="7" width="0.140625" customWidth="1"/>
    <col min="9" max="9" width="39.7109375" customWidth="1"/>
    <col min="10" max="10" width="7" customWidth="1"/>
    <col min="11" max="11" width="10.28515625" customWidth="1"/>
    <col min="12" max="12" width="12.140625" customWidth="1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8" spans="1:13" x14ac:dyDescent="0.2">
      <c r="H8" s="90"/>
      <c r="J8" s="94"/>
      <c r="K8" s="95"/>
    </row>
    <row r="9" spans="1:13" x14ac:dyDescent="0.2">
      <c r="H9" s="96" t="s">
        <v>1248</v>
      </c>
      <c r="I9" s="94"/>
      <c r="J9" s="94"/>
      <c r="K9" s="95"/>
    </row>
    <row r="10" spans="1:13" x14ac:dyDescent="0.2">
      <c r="H10" s="93"/>
      <c r="I10" s="94"/>
      <c r="J10" s="94"/>
      <c r="K10" s="95"/>
    </row>
    <row r="11" spans="1:13" x14ac:dyDescent="0.2">
      <c r="H11" s="92" t="s">
        <v>1249</v>
      </c>
      <c r="I11" s="92"/>
      <c r="J11" s="89"/>
      <c r="K11" s="89"/>
    </row>
    <row r="12" spans="1:13" x14ac:dyDescent="0.2">
      <c r="H12" s="92"/>
      <c r="I12" s="92"/>
      <c r="J12" s="91"/>
    </row>
    <row r="13" spans="1:13" x14ac:dyDescent="0.2">
      <c r="H13" s="97" t="s">
        <v>1253</v>
      </c>
      <c r="I13" s="97"/>
      <c r="J13" s="100"/>
    </row>
    <row r="14" spans="1:13" x14ac:dyDescent="0.2">
      <c r="H14" s="91"/>
      <c r="I14" s="91"/>
      <c r="J14" s="91"/>
    </row>
    <row r="15" spans="1:13" x14ac:dyDescent="0.2">
      <c r="H15" s="65" t="s">
        <v>3</v>
      </c>
      <c r="I15" s="66" t="s">
        <v>2</v>
      </c>
      <c r="J15" s="49" t="s">
        <v>678</v>
      </c>
      <c r="K15" s="49" t="s">
        <v>11</v>
      </c>
      <c r="L15" s="50" t="s">
        <v>0</v>
      </c>
    </row>
    <row r="16" spans="1:13" x14ac:dyDescent="0.2">
      <c r="H16" s="46">
        <v>2365</v>
      </c>
      <c r="I16" s="99" t="s">
        <v>679</v>
      </c>
      <c r="J16" s="99">
        <v>5</v>
      </c>
      <c r="K16" s="47">
        <v>1890</v>
      </c>
      <c r="L16" s="51">
        <f>J16*K16</f>
        <v>9450</v>
      </c>
    </row>
    <row r="17" spans="8:12" x14ac:dyDescent="0.2">
      <c r="H17" s="46">
        <v>2365</v>
      </c>
      <c r="I17" s="99" t="s">
        <v>610</v>
      </c>
      <c r="J17" s="99">
        <v>8</v>
      </c>
      <c r="K17" s="47">
        <v>1500</v>
      </c>
      <c r="L17" s="51">
        <f t="shared" ref="L17:L48" si="0">J17*K17</f>
        <v>12000</v>
      </c>
    </row>
    <row r="18" spans="8:12" x14ac:dyDescent="0.2">
      <c r="H18" s="46">
        <v>2365</v>
      </c>
      <c r="I18" s="99" t="s">
        <v>680</v>
      </c>
      <c r="J18" s="99">
        <v>4</v>
      </c>
      <c r="K18" s="47">
        <v>1180</v>
      </c>
      <c r="L18" s="51">
        <f t="shared" si="0"/>
        <v>4720</v>
      </c>
    </row>
    <row r="19" spans="8:12" x14ac:dyDescent="0.2">
      <c r="H19" s="46">
        <v>2365</v>
      </c>
      <c r="I19" s="99" t="s">
        <v>681</v>
      </c>
      <c r="J19" s="99">
        <v>3</v>
      </c>
      <c r="K19" s="47">
        <v>975</v>
      </c>
      <c r="L19" s="51">
        <f t="shared" si="0"/>
        <v>2925</v>
      </c>
    </row>
    <row r="20" spans="8:12" x14ac:dyDescent="0.2">
      <c r="H20" s="46">
        <v>2365</v>
      </c>
      <c r="I20" s="99" t="s">
        <v>613</v>
      </c>
      <c r="J20" s="99">
        <v>4</v>
      </c>
      <c r="K20" s="47">
        <v>1670</v>
      </c>
      <c r="L20" s="51">
        <f t="shared" si="0"/>
        <v>6680</v>
      </c>
    </row>
    <row r="21" spans="8:12" x14ac:dyDescent="0.2">
      <c r="H21" s="46">
        <v>2365</v>
      </c>
      <c r="I21" s="99" t="s">
        <v>614</v>
      </c>
      <c r="J21" s="99">
        <v>6</v>
      </c>
      <c r="K21" s="47">
        <v>1200</v>
      </c>
      <c r="L21" s="51">
        <f t="shared" si="0"/>
        <v>7200</v>
      </c>
    </row>
    <row r="22" spans="8:12" x14ac:dyDescent="0.2">
      <c r="H22" s="46">
        <v>2365</v>
      </c>
      <c r="I22" s="99" t="s">
        <v>615</v>
      </c>
      <c r="J22" s="99">
        <v>3</v>
      </c>
      <c r="K22" s="47">
        <v>1150</v>
      </c>
      <c r="L22" s="51">
        <f t="shared" si="0"/>
        <v>3450</v>
      </c>
    </row>
    <row r="23" spans="8:12" x14ac:dyDescent="0.2">
      <c r="H23" s="46">
        <v>2365</v>
      </c>
      <c r="I23" s="99" t="s">
        <v>1224</v>
      </c>
      <c r="J23" s="99">
        <v>2</v>
      </c>
      <c r="K23" s="47">
        <v>950</v>
      </c>
      <c r="L23" s="51">
        <f t="shared" si="0"/>
        <v>1900</v>
      </c>
    </row>
    <row r="24" spans="8:12" x14ac:dyDescent="0.2">
      <c r="H24" s="46">
        <v>2365</v>
      </c>
      <c r="I24" s="99" t="s">
        <v>1225</v>
      </c>
      <c r="J24" s="99">
        <v>1</v>
      </c>
      <c r="K24" s="47">
        <v>1950</v>
      </c>
      <c r="L24" s="51">
        <f t="shared" si="0"/>
        <v>1950</v>
      </c>
    </row>
    <row r="25" spans="8:12" x14ac:dyDescent="0.2">
      <c r="H25" s="46">
        <v>2365</v>
      </c>
      <c r="I25" s="99" t="s">
        <v>1226</v>
      </c>
      <c r="J25" s="99">
        <v>5</v>
      </c>
      <c r="K25" s="47">
        <v>1350</v>
      </c>
      <c r="L25" s="51">
        <f t="shared" si="0"/>
        <v>6750</v>
      </c>
    </row>
    <row r="26" spans="8:12" x14ac:dyDescent="0.2">
      <c r="H26" s="46">
        <v>2365</v>
      </c>
      <c r="I26" s="99" t="s">
        <v>621</v>
      </c>
      <c r="J26" s="99">
        <v>1</v>
      </c>
      <c r="K26" s="47">
        <v>4500</v>
      </c>
      <c r="L26" s="51">
        <f t="shared" si="0"/>
        <v>4500</v>
      </c>
    </row>
    <row r="27" spans="8:12" x14ac:dyDescent="0.2">
      <c r="H27" s="46">
        <v>2365</v>
      </c>
      <c r="I27" s="99" t="s">
        <v>1227</v>
      </c>
      <c r="J27" s="99">
        <v>16</v>
      </c>
      <c r="K27" s="47">
        <v>350</v>
      </c>
      <c r="L27" s="51">
        <f t="shared" si="0"/>
        <v>5600</v>
      </c>
    </row>
    <row r="28" spans="8:12" x14ac:dyDescent="0.2">
      <c r="H28" s="46">
        <v>2365</v>
      </c>
      <c r="I28" s="99" t="s">
        <v>682</v>
      </c>
      <c r="J28" s="99">
        <v>30</v>
      </c>
      <c r="K28" s="47">
        <v>500</v>
      </c>
      <c r="L28" s="51">
        <f t="shared" si="0"/>
        <v>15000</v>
      </c>
    </row>
    <row r="29" spans="8:12" x14ac:dyDescent="0.2">
      <c r="H29" s="46">
        <v>2365</v>
      </c>
      <c r="I29" s="99" t="s">
        <v>689</v>
      </c>
      <c r="J29" s="99">
        <v>11</v>
      </c>
      <c r="K29" s="47">
        <v>650</v>
      </c>
      <c r="L29" s="51">
        <f t="shared" si="0"/>
        <v>7150</v>
      </c>
    </row>
    <row r="30" spans="8:12" x14ac:dyDescent="0.2">
      <c r="H30" s="46">
        <v>2365</v>
      </c>
      <c r="I30" s="99" t="s">
        <v>683</v>
      </c>
      <c r="J30" s="99">
        <v>4</v>
      </c>
      <c r="K30" s="47">
        <v>1880</v>
      </c>
      <c r="L30" s="51">
        <f t="shared" si="0"/>
        <v>7520</v>
      </c>
    </row>
    <row r="31" spans="8:12" x14ac:dyDescent="0.2">
      <c r="H31" s="46">
        <v>2365</v>
      </c>
      <c r="I31" s="99" t="s">
        <v>624</v>
      </c>
      <c r="J31" s="99">
        <v>2</v>
      </c>
      <c r="K31" s="47">
        <v>1100</v>
      </c>
      <c r="L31" s="51">
        <f t="shared" si="0"/>
        <v>2200</v>
      </c>
    </row>
    <row r="32" spans="8:12" x14ac:dyDescent="0.2">
      <c r="H32" s="46">
        <v>2365</v>
      </c>
      <c r="I32" s="99" t="s">
        <v>684</v>
      </c>
      <c r="J32" s="99">
        <v>2</v>
      </c>
      <c r="K32" s="47">
        <v>975</v>
      </c>
      <c r="L32" s="51">
        <f t="shared" si="0"/>
        <v>1950</v>
      </c>
    </row>
    <row r="33" spans="8:12" x14ac:dyDescent="0.2">
      <c r="H33" s="46">
        <v>2365</v>
      </c>
      <c r="I33" s="99" t="s">
        <v>685</v>
      </c>
      <c r="J33" s="99">
        <v>1</v>
      </c>
      <c r="K33" s="47">
        <v>1100</v>
      </c>
      <c r="L33" s="51">
        <f t="shared" si="0"/>
        <v>1100</v>
      </c>
    </row>
    <row r="34" spans="8:12" x14ac:dyDescent="0.2">
      <c r="H34" s="46">
        <v>2365</v>
      </c>
      <c r="I34" s="99" t="s">
        <v>686</v>
      </c>
      <c r="J34" s="99">
        <v>1</v>
      </c>
      <c r="K34" s="47">
        <v>980</v>
      </c>
      <c r="L34" s="51">
        <f t="shared" si="0"/>
        <v>980</v>
      </c>
    </row>
    <row r="35" spans="8:12" x14ac:dyDescent="0.2">
      <c r="H35" s="46">
        <v>2365</v>
      </c>
      <c r="I35" s="99" t="s">
        <v>628</v>
      </c>
      <c r="J35" s="99">
        <v>1</v>
      </c>
      <c r="K35" s="47">
        <v>4200</v>
      </c>
      <c r="L35" s="51">
        <f t="shared" si="0"/>
        <v>4200</v>
      </c>
    </row>
    <row r="36" spans="8:12" x14ac:dyDescent="0.2">
      <c r="H36" s="46">
        <v>2365</v>
      </c>
      <c r="I36" s="99" t="s">
        <v>687</v>
      </c>
      <c r="J36" s="99">
        <v>4</v>
      </c>
      <c r="K36" s="47">
        <v>1880</v>
      </c>
      <c r="L36" s="51">
        <f t="shared" si="0"/>
        <v>7520</v>
      </c>
    </row>
    <row r="37" spans="8:12" x14ac:dyDescent="0.2">
      <c r="H37" s="46">
        <v>2365</v>
      </c>
      <c r="I37" s="99" t="s">
        <v>688</v>
      </c>
      <c r="J37" s="99">
        <v>2</v>
      </c>
      <c r="K37" s="47">
        <v>1990</v>
      </c>
      <c r="L37" s="51">
        <f t="shared" si="0"/>
        <v>3980</v>
      </c>
    </row>
    <row r="38" spans="8:12" x14ac:dyDescent="0.2">
      <c r="H38" s="46">
        <v>2365</v>
      </c>
      <c r="I38" s="99" t="s">
        <v>1191</v>
      </c>
      <c r="J38" s="99">
        <v>4</v>
      </c>
      <c r="K38" s="47">
        <v>575</v>
      </c>
      <c r="L38" s="51">
        <f t="shared" si="0"/>
        <v>2300</v>
      </c>
    </row>
    <row r="39" spans="8:12" x14ac:dyDescent="0.2">
      <c r="H39" s="46">
        <v>2365</v>
      </c>
      <c r="I39" s="99" t="s">
        <v>1156</v>
      </c>
      <c r="J39" s="99">
        <v>7</v>
      </c>
      <c r="K39" s="47">
        <v>3900</v>
      </c>
      <c r="L39" s="51">
        <f t="shared" si="0"/>
        <v>27300</v>
      </c>
    </row>
    <row r="40" spans="8:12" x14ac:dyDescent="0.2">
      <c r="H40" s="46">
        <v>2365</v>
      </c>
      <c r="I40" s="99" t="s">
        <v>1119</v>
      </c>
      <c r="J40" s="99">
        <v>2</v>
      </c>
      <c r="K40" s="47">
        <v>2115</v>
      </c>
      <c r="L40" s="51">
        <f t="shared" si="0"/>
        <v>4230</v>
      </c>
    </row>
    <row r="41" spans="8:12" x14ac:dyDescent="0.2">
      <c r="H41" s="46">
        <v>2365</v>
      </c>
      <c r="I41" s="99" t="s">
        <v>1213</v>
      </c>
      <c r="J41" s="99">
        <v>1</v>
      </c>
      <c r="K41" s="47">
        <v>700</v>
      </c>
      <c r="L41" s="51">
        <f t="shared" si="0"/>
        <v>700</v>
      </c>
    </row>
    <row r="42" spans="8:12" x14ac:dyDescent="0.2">
      <c r="H42" s="46">
        <v>2365</v>
      </c>
      <c r="I42" s="99" t="s">
        <v>1228</v>
      </c>
      <c r="J42" s="99">
        <v>2</v>
      </c>
      <c r="K42" s="47">
        <v>50</v>
      </c>
      <c r="L42" s="51">
        <f t="shared" si="0"/>
        <v>100</v>
      </c>
    </row>
    <row r="43" spans="8:12" x14ac:dyDescent="0.2">
      <c r="H43" s="46">
        <v>2365</v>
      </c>
      <c r="I43" s="99" t="s">
        <v>690</v>
      </c>
      <c r="J43" s="99">
        <v>1</v>
      </c>
      <c r="K43" s="47">
        <v>1350</v>
      </c>
      <c r="L43" s="51">
        <f t="shared" si="0"/>
        <v>1350</v>
      </c>
    </row>
    <row r="44" spans="8:12" x14ac:dyDescent="0.2">
      <c r="H44" s="46">
        <v>2365</v>
      </c>
      <c r="I44" s="99" t="s">
        <v>323</v>
      </c>
      <c r="J44" s="99">
        <v>4</v>
      </c>
      <c r="K44" s="47">
        <v>1410</v>
      </c>
      <c r="L44" s="51">
        <f t="shared" si="0"/>
        <v>5640</v>
      </c>
    </row>
    <row r="45" spans="8:12" x14ac:dyDescent="0.2">
      <c r="H45" s="46">
        <v>2365</v>
      </c>
      <c r="I45" s="99" t="s">
        <v>1210</v>
      </c>
      <c r="J45" s="99">
        <v>1</v>
      </c>
      <c r="K45" s="47">
        <v>335</v>
      </c>
      <c r="L45" s="51">
        <f t="shared" si="0"/>
        <v>335</v>
      </c>
    </row>
    <row r="46" spans="8:12" x14ac:dyDescent="0.2">
      <c r="H46" s="46">
        <v>2365</v>
      </c>
      <c r="I46" s="99" t="s">
        <v>1211</v>
      </c>
      <c r="J46" s="99">
        <v>1</v>
      </c>
      <c r="K46" s="47">
        <v>950</v>
      </c>
      <c r="L46" s="51">
        <f t="shared" si="0"/>
        <v>950</v>
      </c>
    </row>
    <row r="47" spans="8:12" x14ac:dyDescent="0.2">
      <c r="H47" s="46">
        <v>2365</v>
      </c>
      <c r="I47" s="99" t="s">
        <v>1212</v>
      </c>
      <c r="J47" s="99">
        <v>7</v>
      </c>
      <c r="K47" s="47">
        <v>155</v>
      </c>
      <c r="L47" s="51">
        <f t="shared" si="0"/>
        <v>1085</v>
      </c>
    </row>
    <row r="48" spans="8:12" x14ac:dyDescent="0.2">
      <c r="H48" s="46">
        <v>2365</v>
      </c>
      <c r="I48" s="99" t="s">
        <v>360</v>
      </c>
      <c r="J48" s="99">
        <v>6</v>
      </c>
      <c r="K48" s="47">
        <v>350</v>
      </c>
      <c r="L48" s="51">
        <f t="shared" si="0"/>
        <v>2100</v>
      </c>
    </row>
    <row r="49" spans="8:12" x14ac:dyDescent="0.2">
      <c r="H49" s="46">
        <v>2365</v>
      </c>
      <c r="I49" s="99" t="s">
        <v>361</v>
      </c>
      <c r="J49" s="99">
        <v>1</v>
      </c>
      <c r="K49" s="47">
        <v>1150</v>
      </c>
      <c r="L49" s="51">
        <f>J49*K49</f>
        <v>1150</v>
      </c>
    </row>
    <row r="50" spans="8:12" x14ac:dyDescent="0.2">
      <c r="H50" s="46">
        <v>2365</v>
      </c>
      <c r="I50" s="99" t="s">
        <v>362</v>
      </c>
      <c r="J50" s="99">
        <v>7</v>
      </c>
      <c r="K50" s="47">
        <v>800</v>
      </c>
      <c r="L50" s="51">
        <f t="shared" ref="L50:L81" si="1">J50*K50</f>
        <v>5600</v>
      </c>
    </row>
    <row r="51" spans="8:12" x14ac:dyDescent="0.2">
      <c r="H51" s="46">
        <v>2365</v>
      </c>
      <c r="I51" s="99" t="s">
        <v>691</v>
      </c>
      <c r="J51" s="99">
        <v>1</v>
      </c>
      <c r="K51" s="47">
        <v>425</v>
      </c>
      <c r="L51" s="51">
        <f t="shared" si="1"/>
        <v>425</v>
      </c>
    </row>
    <row r="52" spans="8:12" x14ac:dyDescent="0.2">
      <c r="H52" s="46">
        <v>2365</v>
      </c>
      <c r="I52" s="99" t="s">
        <v>364</v>
      </c>
      <c r="J52" s="99">
        <v>2</v>
      </c>
      <c r="K52" s="47">
        <v>1125</v>
      </c>
      <c r="L52" s="51">
        <f t="shared" si="1"/>
        <v>2250</v>
      </c>
    </row>
    <row r="53" spans="8:12" x14ac:dyDescent="0.2">
      <c r="H53" s="46">
        <v>2365</v>
      </c>
      <c r="I53" s="99" t="s">
        <v>692</v>
      </c>
      <c r="J53" s="99">
        <v>8</v>
      </c>
      <c r="K53" s="47">
        <v>450</v>
      </c>
      <c r="L53" s="51">
        <f t="shared" si="1"/>
        <v>3600</v>
      </c>
    </row>
    <row r="54" spans="8:12" x14ac:dyDescent="0.2">
      <c r="H54" s="46">
        <v>2365</v>
      </c>
      <c r="I54" s="99" t="s">
        <v>365</v>
      </c>
      <c r="J54" s="99">
        <v>1</v>
      </c>
      <c r="K54" s="47">
        <v>325</v>
      </c>
      <c r="L54" s="51">
        <f t="shared" si="1"/>
        <v>325</v>
      </c>
    </row>
    <row r="55" spans="8:12" x14ac:dyDescent="0.2">
      <c r="H55" s="46">
        <v>2365</v>
      </c>
      <c r="I55" s="99" t="s">
        <v>327</v>
      </c>
      <c r="J55" s="99">
        <v>2</v>
      </c>
      <c r="K55" s="47">
        <v>1175</v>
      </c>
      <c r="L55" s="51">
        <f t="shared" si="1"/>
        <v>2350</v>
      </c>
    </row>
    <row r="56" spans="8:12" x14ac:dyDescent="0.2">
      <c r="H56" s="46">
        <v>2365</v>
      </c>
      <c r="I56" s="99" t="s">
        <v>366</v>
      </c>
      <c r="J56" s="99">
        <v>1</v>
      </c>
      <c r="K56" s="47">
        <v>1200</v>
      </c>
      <c r="L56" s="51">
        <f t="shared" si="1"/>
        <v>1200</v>
      </c>
    </row>
    <row r="57" spans="8:12" x14ac:dyDescent="0.2">
      <c r="H57" s="46">
        <v>2365</v>
      </c>
      <c r="I57" s="99" t="s">
        <v>693</v>
      </c>
      <c r="J57" s="99">
        <v>1</v>
      </c>
      <c r="K57" s="47">
        <v>222</v>
      </c>
      <c r="L57" s="51">
        <f t="shared" si="1"/>
        <v>222</v>
      </c>
    </row>
    <row r="58" spans="8:12" x14ac:dyDescent="0.2">
      <c r="H58" s="46">
        <v>2365</v>
      </c>
      <c r="I58" s="99" t="s">
        <v>694</v>
      </c>
      <c r="J58" s="99">
        <v>5</v>
      </c>
      <c r="K58" s="47">
        <v>470</v>
      </c>
      <c r="L58" s="51">
        <f t="shared" si="1"/>
        <v>2350</v>
      </c>
    </row>
    <row r="59" spans="8:12" x14ac:dyDescent="0.2">
      <c r="H59" s="46">
        <v>2365</v>
      </c>
      <c r="I59" s="99" t="s">
        <v>695</v>
      </c>
      <c r="J59" s="99">
        <v>1</v>
      </c>
      <c r="K59" s="47">
        <v>1880</v>
      </c>
      <c r="L59" s="51">
        <f t="shared" si="1"/>
        <v>1880</v>
      </c>
    </row>
    <row r="60" spans="8:12" x14ac:dyDescent="0.2">
      <c r="H60" s="46">
        <v>2365</v>
      </c>
      <c r="I60" s="99" t="s">
        <v>1192</v>
      </c>
      <c r="J60" s="99">
        <v>12</v>
      </c>
      <c r="K60" s="47">
        <v>2115</v>
      </c>
      <c r="L60" s="51">
        <f t="shared" si="1"/>
        <v>25380</v>
      </c>
    </row>
    <row r="61" spans="8:12" x14ac:dyDescent="0.2">
      <c r="H61" s="46">
        <v>2365</v>
      </c>
      <c r="I61" s="99" t="s">
        <v>696</v>
      </c>
      <c r="J61" s="99">
        <v>5</v>
      </c>
      <c r="K61" s="47">
        <v>1880</v>
      </c>
      <c r="L61" s="51">
        <f t="shared" si="1"/>
        <v>9400</v>
      </c>
    </row>
    <row r="62" spans="8:12" x14ac:dyDescent="0.2">
      <c r="H62" s="46">
        <v>2365</v>
      </c>
      <c r="I62" s="99" t="s">
        <v>697</v>
      </c>
      <c r="J62" s="99">
        <v>3</v>
      </c>
      <c r="K62" s="47">
        <v>990</v>
      </c>
      <c r="L62" s="51">
        <f t="shared" si="1"/>
        <v>2970</v>
      </c>
    </row>
    <row r="63" spans="8:12" x14ac:dyDescent="0.2">
      <c r="H63" s="46">
        <v>2365</v>
      </c>
      <c r="I63" s="99" t="s">
        <v>409</v>
      </c>
      <c r="J63" s="99">
        <v>1</v>
      </c>
      <c r="K63" s="47">
        <v>5800</v>
      </c>
      <c r="L63" s="51">
        <f t="shared" si="1"/>
        <v>5800</v>
      </c>
    </row>
    <row r="64" spans="8:12" x14ac:dyDescent="0.2">
      <c r="H64" s="46">
        <v>2365</v>
      </c>
      <c r="I64" s="99" t="s">
        <v>698</v>
      </c>
      <c r="J64" s="99">
        <v>40</v>
      </c>
      <c r="K64" s="47">
        <v>700</v>
      </c>
      <c r="L64" s="51">
        <f t="shared" si="1"/>
        <v>28000</v>
      </c>
    </row>
    <row r="65" spans="8:12" x14ac:dyDescent="0.2">
      <c r="H65" s="46">
        <v>2365</v>
      </c>
      <c r="I65" s="99" t="s">
        <v>699</v>
      </c>
      <c r="J65" s="99">
        <v>23</v>
      </c>
      <c r="K65" s="47">
        <v>705</v>
      </c>
      <c r="L65" s="51">
        <f t="shared" si="1"/>
        <v>16215</v>
      </c>
    </row>
    <row r="66" spans="8:12" x14ac:dyDescent="0.2">
      <c r="H66" s="46">
        <v>2365</v>
      </c>
      <c r="I66" s="99" t="s">
        <v>700</v>
      </c>
      <c r="J66" s="99">
        <v>10</v>
      </c>
      <c r="K66" s="47">
        <v>705</v>
      </c>
      <c r="L66" s="51">
        <f t="shared" si="1"/>
        <v>7050</v>
      </c>
    </row>
    <row r="67" spans="8:12" x14ac:dyDescent="0.2">
      <c r="H67" s="46">
        <v>2365</v>
      </c>
      <c r="I67" s="99" t="s">
        <v>701</v>
      </c>
      <c r="J67" s="99">
        <v>5</v>
      </c>
      <c r="K67" s="47">
        <v>1350</v>
      </c>
      <c r="L67" s="51">
        <f t="shared" si="1"/>
        <v>6750</v>
      </c>
    </row>
    <row r="68" spans="8:12" x14ac:dyDescent="0.2">
      <c r="H68" s="46">
        <v>2365</v>
      </c>
      <c r="I68" s="99" t="s">
        <v>331</v>
      </c>
      <c r="J68" s="99">
        <v>5</v>
      </c>
      <c r="K68" s="47">
        <v>852</v>
      </c>
      <c r="L68" s="51">
        <f t="shared" si="1"/>
        <v>4260</v>
      </c>
    </row>
    <row r="69" spans="8:12" x14ac:dyDescent="0.2">
      <c r="H69" s="46">
        <v>2365</v>
      </c>
      <c r="I69" s="99" t="s">
        <v>702</v>
      </c>
      <c r="J69" s="99">
        <v>2</v>
      </c>
      <c r="K69" s="47">
        <v>2335</v>
      </c>
      <c r="L69" s="51">
        <f t="shared" si="1"/>
        <v>4670</v>
      </c>
    </row>
    <row r="70" spans="8:12" x14ac:dyDescent="0.2">
      <c r="H70" s="46">
        <v>2365</v>
      </c>
      <c r="I70" s="99" t="s">
        <v>703</v>
      </c>
      <c r="J70" s="99">
        <v>2</v>
      </c>
      <c r="K70" s="47">
        <v>3535</v>
      </c>
      <c r="L70" s="51">
        <f t="shared" si="1"/>
        <v>7070</v>
      </c>
    </row>
    <row r="71" spans="8:12" x14ac:dyDescent="0.2">
      <c r="H71" s="46">
        <v>2365</v>
      </c>
      <c r="I71" s="99" t="s">
        <v>704</v>
      </c>
      <c r="J71" s="99">
        <v>5</v>
      </c>
      <c r="K71" s="47">
        <v>200</v>
      </c>
      <c r="L71" s="51">
        <f t="shared" si="1"/>
        <v>1000</v>
      </c>
    </row>
    <row r="72" spans="8:12" x14ac:dyDescent="0.2">
      <c r="H72" s="46">
        <v>2365</v>
      </c>
      <c r="I72" s="99" t="s">
        <v>335</v>
      </c>
      <c r="J72" s="99">
        <v>1</v>
      </c>
      <c r="K72" s="47">
        <v>550</v>
      </c>
      <c r="L72" s="51">
        <f t="shared" si="1"/>
        <v>550</v>
      </c>
    </row>
    <row r="73" spans="8:12" x14ac:dyDescent="0.2">
      <c r="H73" s="46">
        <v>2365</v>
      </c>
      <c r="I73" s="99" t="s">
        <v>705</v>
      </c>
      <c r="J73" s="99">
        <v>2</v>
      </c>
      <c r="K73" s="47">
        <v>950</v>
      </c>
      <c r="L73" s="51">
        <f t="shared" si="1"/>
        <v>1900</v>
      </c>
    </row>
    <row r="74" spans="8:12" x14ac:dyDescent="0.2">
      <c r="H74" s="46">
        <v>2365</v>
      </c>
      <c r="I74" s="99" t="s">
        <v>1229</v>
      </c>
      <c r="J74" s="99">
        <v>10</v>
      </c>
      <c r="K74" s="47">
        <v>80</v>
      </c>
      <c r="L74" s="51">
        <f t="shared" si="1"/>
        <v>800</v>
      </c>
    </row>
    <row r="75" spans="8:12" x14ac:dyDescent="0.2">
      <c r="H75" s="46">
        <v>2365</v>
      </c>
      <c r="I75" s="99" t="s">
        <v>1230</v>
      </c>
      <c r="J75" s="99">
        <v>10</v>
      </c>
      <c r="K75" s="47">
        <v>95</v>
      </c>
      <c r="L75" s="51">
        <f t="shared" si="1"/>
        <v>950</v>
      </c>
    </row>
    <row r="76" spans="8:12" x14ac:dyDescent="0.2">
      <c r="H76" s="46">
        <v>2365</v>
      </c>
      <c r="I76" s="99" t="s">
        <v>706</v>
      </c>
      <c r="J76" s="99">
        <v>2</v>
      </c>
      <c r="K76" s="47">
        <v>1700</v>
      </c>
      <c r="L76" s="51">
        <f t="shared" si="1"/>
        <v>3400</v>
      </c>
    </row>
    <row r="77" spans="8:12" x14ac:dyDescent="0.2">
      <c r="H77" s="46">
        <v>2365</v>
      </c>
      <c r="I77" s="99" t="s">
        <v>707</v>
      </c>
      <c r="J77" s="99">
        <v>14</v>
      </c>
      <c r="K77" s="47">
        <v>940</v>
      </c>
      <c r="L77" s="51">
        <f t="shared" si="1"/>
        <v>13160</v>
      </c>
    </row>
    <row r="78" spans="8:12" x14ac:dyDescent="0.2">
      <c r="H78" s="46">
        <v>2365</v>
      </c>
      <c r="I78" s="99" t="s">
        <v>708</v>
      </c>
      <c r="J78" s="99">
        <v>9</v>
      </c>
      <c r="K78" s="47">
        <v>2360</v>
      </c>
      <c r="L78" s="51">
        <f t="shared" si="1"/>
        <v>21240</v>
      </c>
    </row>
    <row r="79" spans="8:12" x14ac:dyDescent="0.2">
      <c r="H79" s="46">
        <v>2365</v>
      </c>
      <c r="I79" s="99" t="s">
        <v>709</v>
      </c>
      <c r="J79" s="99">
        <v>2</v>
      </c>
      <c r="K79" s="47">
        <v>550</v>
      </c>
      <c r="L79" s="51">
        <f t="shared" si="1"/>
        <v>1100</v>
      </c>
    </row>
    <row r="80" spans="8:12" x14ac:dyDescent="0.2">
      <c r="H80" s="46">
        <v>2365</v>
      </c>
      <c r="I80" s="99" t="s">
        <v>710</v>
      </c>
      <c r="J80" s="99">
        <v>1</v>
      </c>
      <c r="K80" s="47">
        <v>1175</v>
      </c>
      <c r="L80" s="51">
        <f t="shared" si="1"/>
        <v>1175</v>
      </c>
    </row>
    <row r="81" spans="8:12" x14ac:dyDescent="0.2">
      <c r="H81" s="46">
        <v>2365</v>
      </c>
      <c r="I81" s="99" t="s">
        <v>711</v>
      </c>
      <c r="J81" s="99">
        <v>1</v>
      </c>
      <c r="K81" s="47">
        <v>1135</v>
      </c>
      <c r="L81" s="51">
        <f t="shared" si="1"/>
        <v>1135</v>
      </c>
    </row>
    <row r="82" spans="8:12" x14ac:dyDescent="0.2">
      <c r="H82" s="46">
        <v>2365</v>
      </c>
      <c r="I82" s="99" t="s">
        <v>712</v>
      </c>
      <c r="J82" s="99">
        <v>2</v>
      </c>
      <c r="K82" s="47">
        <v>1300</v>
      </c>
      <c r="L82" s="51">
        <f>J82*K82</f>
        <v>2600</v>
      </c>
    </row>
    <row r="83" spans="8:12" x14ac:dyDescent="0.2">
      <c r="H83" s="46">
        <v>2365</v>
      </c>
      <c r="I83" s="99" t="s">
        <v>713</v>
      </c>
      <c r="J83" s="99">
        <v>1</v>
      </c>
      <c r="K83" s="47">
        <v>940</v>
      </c>
      <c r="L83" s="51">
        <f t="shared" ref="L83:L114" si="2">J83*K83</f>
        <v>940</v>
      </c>
    </row>
    <row r="84" spans="8:12" x14ac:dyDescent="0.2">
      <c r="H84" s="46">
        <v>2365</v>
      </c>
      <c r="I84" s="99" t="s">
        <v>714</v>
      </c>
      <c r="J84" s="99">
        <v>7</v>
      </c>
      <c r="K84" s="47">
        <v>118</v>
      </c>
      <c r="L84" s="51">
        <f t="shared" si="2"/>
        <v>826</v>
      </c>
    </row>
    <row r="85" spans="8:12" x14ac:dyDescent="0.2">
      <c r="H85" s="46">
        <v>2365</v>
      </c>
      <c r="I85" s="99" t="s">
        <v>1120</v>
      </c>
      <c r="J85" s="99">
        <v>2</v>
      </c>
      <c r="K85" s="47">
        <v>465</v>
      </c>
      <c r="L85" s="51">
        <f t="shared" si="2"/>
        <v>930</v>
      </c>
    </row>
    <row r="86" spans="8:12" x14ac:dyDescent="0.2">
      <c r="H86" s="46">
        <v>2365</v>
      </c>
      <c r="I86" s="99" t="s">
        <v>715</v>
      </c>
      <c r="J86" s="99">
        <v>2</v>
      </c>
      <c r="K86" s="47">
        <v>450</v>
      </c>
      <c r="L86" s="51">
        <f t="shared" si="2"/>
        <v>900</v>
      </c>
    </row>
    <row r="87" spans="8:12" x14ac:dyDescent="0.2">
      <c r="H87" s="46">
        <v>2365</v>
      </c>
      <c r="I87" s="99" t="s">
        <v>716</v>
      </c>
      <c r="J87" s="99">
        <v>1</v>
      </c>
      <c r="K87" s="47">
        <v>3250</v>
      </c>
      <c r="L87" s="51">
        <f t="shared" si="2"/>
        <v>3250</v>
      </c>
    </row>
    <row r="88" spans="8:12" x14ac:dyDescent="0.2">
      <c r="H88" s="46">
        <v>2365</v>
      </c>
      <c r="I88" s="99" t="s">
        <v>717</v>
      </c>
      <c r="J88" s="99">
        <v>1</v>
      </c>
      <c r="K88" s="47">
        <v>1850</v>
      </c>
      <c r="L88" s="51">
        <f t="shared" si="2"/>
        <v>1850</v>
      </c>
    </row>
    <row r="89" spans="8:12" x14ac:dyDescent="0.2">
      <c r="H89" s="46">
        <v>2365</v>
      </c>
      <c r="I89" s="99" t="s">
        <v>718</v>
      </c>
      <c r="J89" s="99">
        <v>16</v>
      </c>
      <c r="K89" s="47">
        <v>570</v>
      </c>
      <c r="L89" s="51">
        <f t="shared" si="2"/>
        <v>9120</v>
      </c>
    </row>
    <row r="90" spans="8:12" x14ac:dyDescent="0.2">
      <c r="H90" s="46">
        <v>2365</v>
      </c>
      <c r="I90" s="99" t="s">
        <v>719</v>
      </c>
      <c r="J90" s="99">
        <v>4</v>
      </c>
      <c r="K90" s="47">
        <v>850</v>
      </c>
      <c r="L90" s="51">
        <f t="shared" si="2"/>
        <v>3400</v>
      </c>
    </row>
    <row r="91" spans="8:12" x14ac:dyDescent="0.2">
      <c r="H91" s="46">
        <v>2365</v>
      </c>
      <c r="I91" s="99" t="s">
        <v>720</v>
      </c>
      <c r="J91" s="99">
        <v>1</v>
      </c>
      <c r="K91" s="47">
        <v>2265</v>
      </c>
      <c r="L91" s="51">
        <f t="shared" si="2"/>
        <v>2265</v>
      </c>
    </row>
    <row r="92" spans="8:12" x14ac:dyDescent="0.2">
      <c r="H92" s="46">
        <v>2365</v>
      </c>
      <c r="I92" s="99" t="s">
        <v>721</v>
      </c>
      <c r="J92" s="99">
        <v>3</v>
      </c>
      <c r="K92" s="47">
        <v>1880</v>
      </c>
      <c r="L92" s="51">
        <f t="shared" si="2"/>
        <v>5640</v>
      </c>
    </row>
    <row r="93" spans="8:12" x14ac:dyDescent="0.2">
      <c r="H93" s="46">
        <v>2365</v>
      </c>
      <c r="I93" s="99" t="s">
        <v>722</v>
      </c>
      <c r="J93" s="99">
        <v>1</v>
      </c>
      <c r="K93" s="47">
        <v>1880</v>
      </c>
      <c r="L93" s="51">
        <f t="shared" si="2"/>
        <v>1880</v>
      </c>
    </row>
    <row r="94" spans="8:12" x14ac:dyDescent="0.2">
      <c r="H94" s="46">
        <v>2365</v>
      </c>
      <c r="I94" s="99" t="s">
        <v>723</v>
      </c>
      <c r="J94" s="99">
        <v>1</v>
      </c>
      <c r="K94" s="47">
        <v>700</v>
      </c>
      <c r="L94" s="51">
        <f t="shared" si="2"/>
        <v>700</v>
      </c>
    </row>
    <row r="95" spans="8:12" x14ac:dyDescent="0.2">
      <c r="H95" s="46">
        <v>2365</v>
      </c>
      <c r="I95" s="99" t="s">
        <v>724</v>
      </c>
      <c r="J95" s="99">
        <v>6</v>
      </c>
      <c r="K95" s="47">
        <v>1500</v>
      </c>
      <c r="L95" s="51">
        <f t="shared" si="2"/>
        <v>9000</v>
      </c>
    </row>
    <row r="96" spans="8:12" x14ac:dyDescent="0.2">
      <c r="H96" s="46">
        <v>2365</v>
      </c>
      <c r="I96" s="99" t="s">
        <v>735</v>
      </c>
      <c r="J96" s="99">
        <v>6</v>
      </c>
      <c r="K96" s="47">
        <v>1500</v>
      </c>
      <c r="L96" s="51">
        <f t="shared" si="2"/>
        <v>9000</v>
      </c>
    </row>
    <row r="97" spans="8:12" x14ac:dyDescent="0.2">
      <c r="H97" s="46">
        <v>2365</v>
      </c>
      <c r="I97" s="99" t="s">
        <v>736</v>
      </c>
      <c r="J97" s="99">
        <v>6</v>
      </c>
      <c r="K97" s="47">
        <v>1500</v>
      </c>
      <c r="L97" s="51">
        <f t="shared" si="2"/>
        <v>9000</v>
      </c>
    </row>
    <row r="98" spans="8:12" x14ac:dyDescent="0.2">
      <c r="H98" s="46">
        <v>2365</v>
      </c>
      <c r="I98" s="99" t="s">
        <v>725</v>
      </c>
      <c r="J98" s="99">
        <v>3</v>
      </c>
      <c r="K98" s="47">
        <v>1500</v>
      </c>
      <c r="L98" s="51">
        <f t="shared" si="2"/>
        <v>4500</v>
      </c>
    </row>
    <row r="99" spans="8:12" x14ac:dyDescent="0.2">
      <c r="H99" s="46">
        <v>2365</v>
      </c>
      <c r="I99" s="99" t="s">
        <v>726</v>
      </c>
      <c r="J99" s="99">
        <v>2</v>
      </c>
      <c r="K99" s="47">
        <v>1500</v>
      </c>
      <c r="L99" s="51">
        <f t="shared" si="2"/>
        <v>3000</v>
      </c>
    </row>
    <row r="100" spans="8:12" x14ac:dyDescent="0.2">
      <c r="H100" s="46">
        <v>2365</v>
      </c>
      <c r="I100" s="99" t="s">
        <v>727</v>
      </c>
      <c r="J100" s="99">
        <v>4</v>
      </c>
      <c r="K100" s="47">
        <v>1410</v>
      </c>
      <c r="L100" s="51">
        <f t="shared" si="2"/>
        <v>5640</v>
      </c>
    </row>
    <row r="101" spans="8:12" x14ac:dyDescent="0.2">
      <c r="H101" s="46">
        <v>2365</v>
      </c>
      <c r="I101" s="99" t="s">
        <v>728</v>
      </c>
      <c r="J101" s="99">
        <v>1</v>
      </c>
      <c r="K101" s="47">
        <v>1500</v>
      </c>
      <c r="L101" s="51">
        <f t="shared" si="2"/>
        <v>1500</v>
      </c>
    </row>
    <row r="102" spans="8:12" x14ac:dyDescent="0.2">
      <c r="H102" s="46">
        <v>2365</v>
      </c>
      <c r="I102" s="48" t="s">
        <v>729</v>
      </c>
      <c r="J102" s="99">
        <v>1</v>
      </c>
      <c r="K102" s="47">
        <v>1500</v>
      </c>
      <c r="L102" s="51">
        <f t="shared" si="2"/>
        <v>1500</v>
      </c>
    </row>
    <row r="103" spans="8:12" x14ac:dyDescent="0.2">
      <c r="H103" s="46">
        <v>2365</v>
      </c>
      <c r="I103" s="99" t="s">
        <v>734</v>
      </c>
      <c r="J103" s="99">
        <v>1</v>
      </c>
      <c r="K103" s="47">
        <v>1500</v>
      </c>
      <c r="L103" s="51">
        <f t="shared" si="2"/>
        <v>1500</v>
      </c>
    </row>
    <row r="104" spans="8:12" x14ac:dyDescent="0.2">
      <c r="H104" s="46">
        <v>2365</v>
      </c>
      <c r="I104" s="99" t="s">
        <v>730</v>
      </c>
      <c r="J104" s="99">
        <v>1</v>
      </c>
      <c r="K104" s="47">
        <v>1500</v>
      </c>
      <c r="L104" s="51">
        <f t="shared" si="2"/>
        <v>1500</v>
      </c>
    </row>
    <row r="105" spans="8:12" x14ac:dyDescent="0.2">
      <c r="H105" s="46">
        <v>2365</v>
      </c>
      <c r="I105" s="99" t="s">
        <v>731</v>
      </c>
      <c r="J105" s="99">
        <v>1</v>
      </c>
      <c r="K105" s="47">
        <v>1500</v>
      </c>
      <c r="L105" s="51">
        <f t="shared" si="2"/>
        <v>1500</v>
      </c>
    </row>
    <row r="106" spans="8:12" x14ac:dyDescent="0.2">
      <c r="H106" s="46">
        <v>2365</v>
      </c>
      <c r="I106" s="99" t="s">
        <v>732</v>
      </c>
      <c r="J106" s="99">
        <v>11</v>
      </c>
      <c r="K106" s="47">
        <v>1500</v>
      </c>
      <c r="L106" s="51">
        <f t="shared" si="2"/>
        <v>16500</v>
      </c>
    </row>
    <row r="107" spans="8:12" x14ac:dyDescent="0.2">
      <c r="H107" s="46">
        <v>2365</v>
      </c>
      <c r="I107" s="99" t="s">
        <v>733</v>
      </c>
      <c r="J107" s="99">
        <v>17</v>
      </c>
      <c r="K107" s="47">
        <v>1500</v>
      </c>
      <c r="L107" s="51">
        <f t="shared" si="2"/>
        <v>25500</v>
      </c>
    </row>
    <row r="108" spans="8:12" x14ac:dyDescent="0.2">
      <c r="H108" s="46">
        <v>2365</v>
      </c>
      <c r="I108" s="99" t="s">
        <v>737</v>
      </c>
      <c r="J108" s="99">
        <v>10</v>
      </c>
      <c r="K108" s="47">
        <v>235</v>
      </c>
      <c r="L108" s="51">
        <f t="shared" si="2"/>
        <v>2350</v>
      </c>
    </row>
    <row r="109" spans="8:12" x14ac:dyDescent="0.2">
      <c r="H109" s="46">
        <v>2365</v>
      </c>
      <c r="I109" s="99" t="s">
        <v>1121</v>
      </c>
      <c r="J109" s="36">
        <v>12</v>
      </c>
      <c r="K109" s="47">
        <v>235</v>
      </c>
      <c r="L109" s="51">
        <f t="shared" si="2"/>
        <v>2820</v>
      </c>
    </row>
    <row r="110" spans="8:12" x14ac:dyDescent="0.2">
      <c r="H110" s="46">
        <v>2365</v>
      </c>
      <c r="I110" s="99" t="s">
        <v>657</v>
      </c>
      <c r="J110" s="99">
        <v>8</v>
      </c>
      <c r="K110" s="47">
        <v>325</v>
      </c>
      <c r="L110" s="51">
        <f t="shared" si="2"/>
        <v>2600</v>
      </c>
    </row>
    <row r="111" spans="8:12" x14ac:dyDescent="0.2">
      <c r="H111" s="46">
        <v>2365</v>
      </c>
      <c r="I111" s="99" t="s">
        <v>738</v>
      </c>
      <c r="J111" s="99">
        <v>16</v>
      </c>
      <c r="K111" s="47">
        <v>325</v>
      </c>
      <c r="L111" s="51">
        <f t="shared" si="2"/>
        <v>5200</v>
      </c>
    </row>
    <row r="112" spans="8:12" x14ac:dyDescent="0.2">
      <c r="H112" s="46">
        <v>2365</v>
      </c>
      <c r="I112" s="99" t="s">
        <v>739</v>
      </c>
      <c r="J112" s="99">
        <v>10</v>
      </c>
      <c r="K112" s="47">
        <v>225</v>
      </c>
      <c r="L112" s="51">
        <f t="shared" si="2"/>
        <v>2250</v>
      </c>
    </row>
    <row r="113" spans="8:12" x14ac:dyDescent="0.2">
      <c r="H113" s="46">
        <v>2365</v>
      </c>
      <c r="I113" s="99" t="s">
        <v>1231</v>
      </c>
      <c r="J113" s="99">
        <v>15</v>
      </c>
      <c r="K113" s="47">
        <v>200</v>
      </c>
      <c r="L113" s="51">
        <f t="shared" si="2"/>
        <v>3000</v>
      </c>
    </row>
    <row r="114" spans="8:12" x14ac:dyDescent="0.2">
      <c r="H114" s="46">
        <v>2365</v>
      </c>
      <c r="I114" s="99" t="s">
        <v>740</v>
      </c>
      <c r="J114" s="99">
        <v>13</v>
      </c>
      <c r="K114" s="47">
        <v>375</v>
      </c>
      <c r="L114" s="51">
        <f t="shared" si="2"/>
        <v>4875</v>
      </c>
    </row>
    <row r="115" spans="8:12" x14ac:dyDescent="0.2">
      <c r="H115" s="46">
        <v>2365</v>
      </c>
      <c r="I115" s="99" t="s">
        <v>741</v>
      </c>
      <c r="J115" s="99">
        <v>5</v>
      </c>
      <c r="K115" s="47">
        <v>415</v>
      </c>
      <c r="L115" s="51">
        <f>J115*K115</f>
        <v>2075</v>
      </c>
    </row>
    <row r="116" spans="8:12" x14ac:dyDescent="0.2">
      <c r="H116" s="46">
        <v>2365</v>
      </c>
      <c r="I116" s="99" t="s">
        <v>742</v>
      </c>
      <c r="J116" s="99">
        <v>1</v>
      </c>
      <c r="K116" s="47">
        <v>2270</v>
      </c>
      <c r="L116" s="51">
        <f t="shared" ref="L116:L147" si="3">J116*K116</f>
        <v>2270</v>
      </c>
    </row>
    <row r="117" spans="8:12" x14ac:dyDescent="0.2">
      <c r="H117" s="46">
        <v>2365</v>
      </c>
      <c r="I117" s="99" t="s">
        <v>743</v>
      </c>
      <c r="J117" s="99">
        <v>1</v>
      </c>
      <c r="K117" s="47">
        <v>3350</v>
      </c>
      <c r="L117" s="51">
        <f t="shared" si="3"/>
        <v>3350</v>
      </c>
    </row>
    <row r="118" spans="8:12" x14ac:dyDescent="0.2">
      <c r="H118" s="46">
        <v>2365</v>
      </c>
      <c r="I118" s="99" t="s">
        <v>744</v>
      </c>
      <c r="J118" s="99">
        <v>6</v>
      </c>
      <c r="K118" s="47">
        <v>3000</v>
      </c>
      <c r="L118" s="51">
        <f t="shared" si="3"/>
        <v>18000</v>
      </c>
    </row>
    <row r="119" spans="8:12" x14ac:dyDescent="0.2">
      <c r="H119" s="46">
        <v>2365</v>
      </c>
      <c r="I119" s="99" t="s">
        <v>745</v>
      </c>
      <c r="J119" s="99">
        <v>18</v>
      </c>
      <c r="K119" s="47">
        <v>3000</v>
      </c>
      <c r="L119" s="51">
        <f t="shared" si="3"/>
        <v>54000</v>
      </c>
    </row>
    <row r="120" spans="8:12" x14ac:dyDescent="0.2">
      <c r="H120" s="46">
        <v>2365</v>
      </c>
      <c r="I120" s="99" t="s">
        <v>746</v>
      </c>
      <c r="J120" s="99">
        <v>4</v>
      </c>
      <c r="K120" s="47">
        <v>3100</v>
      </c>
      <c r="L120" s="51">
        <f t="shared" si="3"/>
        <v>12400</v>
      </c>
    </row>
    <row r="121" spans="8:12" x14ac:dyDescent="0.2">
      <c r="H121" s="46">
        <v>2365</v>
      </c>
      <c r="I121" s="99" t="s">
        <v>747</v>
      </c>
      <c r="J121" s="99">
        <v>4</v>
      </c>
      <c r="K121" s="47">
        <v>490</v>
      </c>
      <c r="L121" s="51">
        <f t="shared" si="3"/>
        <v>1960</v>
      </c>
    </row>
    <row r="122" spans="8:12" x14ac:dyDescent="0.2">
      <c r="H122" s="46">
        <v>2365</v>
      </c>
      <c r="I122" s="99" t="s">
        <v>748</v>
      </c>
      <c r="J122" s="99">
        <v>2</v>
      </c>
      <c r="K122" s="47">
        <v>600</v>
      </c>
      <c r="L122" s="51">
        <f t="shared" si="3"/>
        <v>1200</v>
      </c>
    </row>
    <row r="123" spans="8:12" x14ac:dyDescent="0.2">
      <c r="H123" s="46">
        <v>2365</v>
      </c>
      <c r="I123" s="99" t="s">
        <v>749</v>
      </c>
      <c r="J123" s="99">
        <v>35</v>
      </c>
      <c r="K123" s="47">
        <v>55</v>
      </c>
      <c r="L123" s="51">
        <f t="shared" si="3"/>
        <v>1925</v>
      </c>
    </row>
    <row r="124" spans="8:12" x14ac:dyDescent="0.2">
      <c r="H124" s="46">
        <v>2365</v>
      </c>
      <c r="I124" s="99" t="s">
        <v>750</v>
      </c>
      <c r="J124" s="99">
        <v>1</v>
      </c>
      <c r="K124" s="47">
        <v>800</v>
      </c>
      <c r="L124" s="51">
        <f t="shared" si="3"/>
        <v>800</v>
      </c>
    </row>
    <row r="125" spans="8:12" x14ac:dyDescent="0.2">
      <c r="H125" s="46">
        <v>2365</v>
      </c>
      <c r="I125" s="99" t="s">
        <v>751</v>
      </c>
      <c r="J125" s="37">
        <v>1</v>
      </c>
      <c r="K125" s="47">
        <v>235</v>
      </c>
      <c r="L125" s="51">
        <f t="shared" si="3"/>
        <v>235</v>
      </c>
    </row>
    <row r="126" spans="8:12" x14ac:dyDescent="0.2">
      <c r="H126" s="46">
        <v>2365</v>
      </c>
      <c r="I126" s="99" t="s">
        <v>752</v>
      </c>
      <c r="J126" s="99">
        <v>1</v>
      </c>
      <c r="K126" s="47">
        <v>775</v>
      </c>
      <c r="L126" s="51">
        <f t="shared" si="3"/>
        <v>775</v>
      </c>
    </row>
    <row r="127" spans="8:12" x14ac:dyDescent="0.2">
      <c r="H127" s="46">
        <v>2365</v>
      </c>
      <c r="I127" s="99" t="s">
        <v>753</v>
      </c>
      <c r="J127" s="99">
        <v>38</v>
      </c>
      <c r="K127" s="47">
        <v>35</v>
      </c>
      <c r="L127" s="51">
        <f t="shared" si="3"/>
        <v>1330</v>
      </c>
    </row>
    <row r="128" spans="8:12" x14ac:dyDescent="0.2">
      <c r="H128" s="46">
        <v>2365</v>
      </c>
      <c r="I128" s="99" t="s">
        <v>754</v>
      </c>
      <c r="J128" s="99">
        <v>19</v>
      </c>
      <c r="K128" s="47">
        <v>705</v>
      </c>
      <c r="L128" s="51">
        <f t="shared" si="3"/>
        <v>13395</v>
      </c>
    </row>
    <row r="129" spans="8:12" x14ac:dyDescent="0.2">
      <c r="H129" s="46">
        <v>2365</v>
      </c>
      <c r="I129" s="99" t="s">
        <v>755</v>
      </c>
      <c r="J129" s="99">
        <v>22</v>
      </c>
      <c r="K129" s="47">
        <v>705</v>
      </c>
      <c r="L129" s="51">
        <f t="shared" si="3"/>
        <v>15510</v>
      </c>
    </row>
    <row r="130" spans="8:12" x14ac:dyDescent="0.2">
      <c r="H130" s="46">
        <v>2365</v>
      </c>
      <c r="I130" s="99" t="s">
        <v>668</v>
      </c>
      <c r="J130" s="99">
        <v>4</v>
      </c>
      <c r="K130" s="47">
        <v>705</v>
      </c>
      <c r="L130" s="51">
        <f t="shared" si="3"/>
        <v>2820</v>
      </c>
    </row>
    <row r="131" spans="8:12" x14ac:dyDescent="0.2">
      <c r="H131" s="46">
        <v>2365</v>
      </c>
      <c r="I131" s="99" t="s">
        <v>590</v>
      </c>
      <c r="J131" s="99">
        <v>3</v>
      </c>
      <c r="K131" s="47">
        <v>725</v>
      </c>
      <c r="L131" s="51">
        <f t="shared" si="3"/>
        <v>2175</v>
      </c>
    </row>
    <row r="132" spans="8:12" x14ac:dyDescent="0.2">
      <c r="H132" s="46">
        <v>2365</v>
      </c>
      <c r="I132" s="99" t="s">
        <v>756</v>
      </c>
      <c r="J132" s="99">
        <v>5</v>
      </c>
      <c r="K132" s="47">
        <v>1682</v>
      </c>
      <c r="L132" s="51">
        <f t="shared" si="3"/>
        <v>8410</v>
      </c>
    </row>
    <row r="133" spans="8:12" x14ac:dyDescent="0.2">
      <c r="H133" s="46">
        <v>2365</v>
      </c>
      <c r="I133" s="99" t="s">
        <v>757</v>
      </c>
      <c r="J133" s="99">
        <v>6</v>
      </c>
      <c r="K133" s="47">
        <v>1680</v>
      </c>
      <c r="L133" s="51">
        <f t="shared" si="3"/>
        <v>10080</v>
      </c>
    </row>
    <row r="134" spans="8:12" x14ac:dyDescent="0.2">
      <c r="H134" s="46">
        <v>2365</v>
      </c>
      <c r="I134" s="99" t="s">
        <v>758</v>
      </c>
      <c r="J134" s="99">
        <v>1</v>
      </c>
      <c r="K134" s="47">
        <v>290</v>
      </c>
      <c r="L134" s="51">
        <f t="shared" si="3"/>
        <v>290</v>
      </c>
    </row>
    <row r="135" spans="8:12" x14ac:dyDescent="0.2">
      <c r="H135" s="46">
        <v>2365</v>
      </c>
      <c r="I135" s="48" t="s">
        <v>1193</v>
      </c>
      <c r="J135" s="99">
        <v>9</v>
      </c>
      <c r="K135" s="47">
        <v>650</v>
      </c>
      <c r="L135" s="51">
        <f t="shared" si="3"/>
        <v>5850</v>
      </c>
    </row>
    <row r="136" spans="8:12" x14ac:dyDescent="0.2">
      <c r="H136" s="46">
        <v>2365</v>
      </c>
      <c r="I136" s="48" t="s">
        <v>759</v>
      </c>
      <c r="J136" s="99">
        <v>8</v>
      </c>
      <c r="K136" s="47">
        <v>700</v>
      </c>
      <c r="L136" s="51">
        <f t="shared" si="3"/>
        <v>5600</v>
      </c>
    </row>
    <row r="137" spans="8:12" x14ac:dyDescent="0.2">
      <c r="H137" s="46">
        <v>2365</v>
      </c>
      <c r="I137" s="99" t="s">
        <v>760</v>
      </c>
      <c r="J137" s="99">
        <v>8</v>
      </c>
      <c r="K137" s="47">
        <v>940</v>
      </c>
      <c r="L137" s="51">
        <f t="shared" si="3"/>
        <v>7520</v>
      </c>
    </row>
    <row r="138" spans="8:12" x14ac:dyDescent="0.2">
      <c r="H138" s="46">
        <v>2365</v>
      </c>
      <c r="I138" s="99" t="s">
        <v>761</v>
      </c>
      <c r="J138" s="99">
        <v>3</v>
      </c>
      <c r="K138" s="47">
        <v>750</v>
      </c>
      <c r="L138" s="51">
        <f t="shared" si="3"/>
        <v>2250</v>
      </c>
    </row>
    <row r="139" spans="8:12" x14ac:dyDescent="0.2">
      <c r="H139" s="46">
        <v>2365</v>
      </c>
      <c r="I139" s="99" t="s">
        <v>762</v>
      </c>
      <c r="J139" s="99">
        <v>4</v>
      </c>
      <c r="K139" s="47">
        <v>650</v>
      </c>
      <c r="L139" s="51">
        <f t="shared" si="3"/>
        <v>2600</v>
      </c>
    </row>
    <row r="140" spans="8:12" x14ac:dyDescent="0.2">
      <c r="H140" s="46">
        <v>2365</v>
      </c>
      <c r="I140" s="99" t="s">
        <v>763</v>
      </c>
      <c r="J140" s="99">
        <v>2</v>
      </c>
      <c r="K140" s="47">
        <v>715</v>
      </c>
      <c r="L140" s="51">
        <f t="shared" si="3"/>
        <v>1430</v>
      </c>
    </row>
    <row r="141" spans="8:12" x14ac:dyDescent="0.2">
      <c r="H141" s="46">
        <v>2365</v>
      </c>
      <c r="I141" s="99" t="s">
        <v>764</v>
      </c>
      <c r="J141" s="99">
        <v>5</v>
      </c>
      <c r="K141" s="47">
        <v>925</v>
      </c>
      <c r="L141" s="51">
        <f t="shared" si="3"/>
        <v>4625</v>
      </c>
    </row>
    <row r="142" spans="8:12" x14ac:dyDescent="0.2">
      <c r="H142" s="46">
        <v>2365</v>
      </c>
      <c r="I142" s="99" t="s">
        <v>765</v>
      </c>
      <c r="J142" s="99">
        <v>9</v>
      </c>
      <c r="K142" s="47">
        <v>125</v>
      </c>
      <c r="L142" s="51">
        <f t="shared" si="3"/>
        <v>1125</v>
      </c>
    </row>
    <row r="143" spans="8:12" x14ac:dyDescent="0.2">
      <c r="H143" s="46">
        <v>2365</v>
      </c>
      <c r="I143" s="99" t="s">
        <v>766</v>
      </c>
      <c r="J143" s="99">
        <v>4</v>
      </c>
      <c r="K143" s="47">
        <v>94</v>
      </c>
      <c r="L143" s="51">
        <f t="shared" si="3"/>
        <v>376</v>
      </c>
    </row>
    <row r="144" spans="8:12" x14ac:dyDescent="0.2">
      <c r="H144" s="46">
        <v>2365</v>
      </c>
      <c r="I144" s="99" t="s">
        <v>767</v>
      </c>
      <c r="J144" s="99">
        <v>5</v>
      </c>
      <c r="K144" s="47">
        <v>940</v>
      </c>
      <c r="L144" s="51">
        <f t="shared" si="3"/>
        <v>4700</v>
      </c>
    </row>
    <row r="145" spans="8:12" x14ac:dyDescent="0.2">
      <c r="H145" s="46">
        <v>2365</v>
      </c>
      <c r="I145" s="99" t="s">
        <v>768</v>
      </c>
      <c r="J145" s="99">
        <v>2</v>
      </c>
      <c r="K145" s="47">
        <v>990</v>
      </c>
      <c r="L145" s="51">
        <f t="shared" si="3"/>
        <v>1980</v>
      </c>
    </row>
    <row r="146" spans="8:12" x14ac:dyDescent="0.2">
      <c r="H146" s="46">
        <v>2365</v>
      </c>
      <c r="I146" s="99" t="s">
        <v>769</v>
      </c>
      <c r="J146" s="99">
        <v>1</v>
      </c>
      <c r="K146" s="47">
        <v>960</v>
      </c>
      <c r="L146" s="51">
        <f t="shared" si="3"/>
        <v>960</v>
      </c>
    </row>
    <row r="147" spans="8:12" x14ac:dyDescent="0.2">
      <c r="H147" s="46">
        <v>2365</v>
      </c>
      <c r="I147" s="99" t="s">
        <v>753</v>
      </c>
      <c r="J147" s="99">
        <v>12</v>
      </c>
      <c r="K147" s="47">
        <v>35</v>
      </c>
      <c r="L147" s="51">
        <f t="shared" si="3"/>
        <v>420</v>
      </c>
    </row>
    <row r="148" spans="8:12" x14ac:dyDescent="0.2">
      <c r="H148" s="46">
        <v>2365</v>
      </c>
      <c r="I148" s="99" t="s">
        <v>770</v>
      </c>
      <c r="J148" s="99">
        <v>4</v>
      </c>
      <c r="K148" s="47">
        <v>750</v>
      </c>
      <c r="L148" s="51">
        <f>J148*K148</f>
        <v>3000</v>
      </c>
    </row>
    <row r="149" spans="8:12" x14ac:dyDescent="0.2">
      <c r="H149" s="46">
        <v>2365</v>
      </c>
      <c r="I149" s="99" t="s">
        <v>771</v>
      </c>
      <c r="J149" s="99">
        <v>1</v>
      </c>
      <c r="K149" s="47">
        <v>1375</v>
      </c>
      <c r="L149" s="51">
        <f t="shared" ref="L149:L180" si="4">J149*K149</f>
        <v>1375</v>
      </c>
    </row>
    <row r="150" spans="8:12" x14ac:dyDescent="0.2">
      <c r="H150" s="46">
        <v>2365</v>
      </c>
      <c r="I150" s="99" t="s">
        <v>772</v>
      </c>
      <c r="J150" s="99">
        <v>18</v>
      </c>
      <c r="K150" s="47">
        <v>24</v>
      </c>
      <c r="L150" s="51">
        <f t="shared" si="4"/>
        <v>432</v>
      </c>
    </row>
    <row r="151" spans="8:12" x14ac:dyDescent="0.2">
      <c r="H151" s="46">
        <v>2365</v>
      </c>
      <c r="I151" s="99" t="s">
        <v>773</v>
      </c>
      <c r="J151" s="38">
        <v>7</v>
      </c>
      <c r="K151" s="47">
        <v>24</v>
      </c>
      <c r="L151" s="51">
        <f t="shared" si="4"/>
        <v>168</v>
      </c>
    </row>
    <row r="152" spans="8:12" x14ac:dyDescent="0.2">
      <c r="H152" s="46">
        <v>2365</v>
      </c>
      <c r="I152" s="99" t="s">
        <v>774</v>
      </c>
      <c r="J152" s="99">
        <v>6</v>
      </c>
      <c r="K152" s="47">
        <v>24</v>
      </c>
      <c r="L152" s="51">
        <f t="shared" si="4"/>
        <v>144</v>
      </c>
    </row>
    <row r="153" spans="8:12" x14ac:dyDescent="0.2">
      <c r="H153" s="46">
        <v>2365</v>
      </c>
      <c r="I153" s="99" t="s">
        <v>775</v>
      </c>
      <c r="J153" s="99">
        <v>18</v>
      </c>
      <c r="K153" s="47">
        <v>24</v>
      </c>
      <c r="L153" s="51">
        <f t="shared" si="4"/>
        <v>432</v>
      </c>
    </row>
    <row r="154" spans="8:12" x14ac:dyDescent="0.2">
      <c r="H154" s="46">
        <v>2365</v>
      </c>
      <c r="I154" s="99" t="s">
        <v>776</v>
      </c>
      <c r="J154" s="99">
        <v>64</v>
      </c>
      <c r="K154" s="47">
        <v>24</v>
      </c>
      <c r="L154" s="51">
        <f t="shared" si="4"/>
        <v>1536</v>
      </c>
    </row>
    <row r="155" spans="8:12" x14ac:dyDescent="0.2">
      <c r="H155" s="46">
        <v>2365</v>
      </c>
      <c r="I155" s="99" t="s">
        <v>777</v>
      </c>
      <c r="J155" s="99">
        <v>49</v>
      </c>
      <c r="K155" s="47">
        <v>24</v>
      </c>
      <c r="L155" s="51">
        <f t="shared" si="4"/>
        <v>1176</v>
      </c>
    </row>
    <row r="156" spans="8:12" x14ac:dyDescent="0.2">
      <c r="H156" s="46">
        <v>2365</v>
      </c>
      <c r="I156" s="99" t="s">
        <v>778</v>
      </c>
      <c r="J156" s="99">
        <v>1</v>
      </c>
      <c r="K156" s="47">
        <v>3000</v>
      </c>
      <c r="L156" s="51">
        <f t="shared" si="4"/>
        <v>3000</v>
      </c>
    </row>
    <row r="157" spans="8:12" x14ac:dyDescent="0.2">
      <c r="H157" s="46">
        <v>2365</v>
      </c>
      <c r="I157" s="99" t="s">
        <v>779</v>
      </c>
      <c r="J157" s="99">
        <v>2</v>
      </c>
      <c r="K157" s="47">
        <v>490</v>
      </c>
      <c r="L157" s="51">
        <f t="shared" si="4"/>
        <v>980</v>
      </c>
    </row>
    <row r="158" spans="8:12" x14ac:dyDescent="0.2">
      <c r="H158" s="46">
        <v>2365</v>
      </c>
      <c r="I158" s="99" t="s">
        <v>780</v>
      </c>
      <c r="J158" s="99">
        <v>12</v>
      </c>
      <c r="K158" s="47">
        <v>370</v>
      </c>
      <c r="L158" s="51">
        <f t="shared" si="4"/>
        <v>4440</v>
      </c>
    </row>
    <row r="159" spans="8:12" x14ac:dyDescent="0.2">
      <c r="H159" s="46">
        <v>2365</v>
      </c>
      <c r="I159" s="99" t="s">
        <v>781</v>
      </c>
      <c r="J159" s="99">
        <v>1</v>
      </c>
      <c r="K159" s="47">
        <v>1700</v>
      </c>
      <c r="L159" s="51">
        <f t="shared" si="4"/>
        <v>1700</v>
      </c>
    </row>
    <row r="160" spans="8:12" x14ac:dyDescent="0.2">
      <c r="H160" s="46">
        <v>2365</v>
      </c>
      <c r="I160" s="99" t="s">
        <v>782</v>
      </c>
      <c r="J160" s="99">
        <v>1</v>
      </c>
      <c r="K160" s="47">
        <v>1950</v>
      </c>
      <c r="L160" s="51">
        <f t="shared" si="4"/>
        <v>1950</v>
      </c>
    </row>
    <row r="161" spans="8:12" x14ac:dyDescent="0.2">
      <c r="H161" s="46">
        <v>2365</v>
      </c>
      <c r="I161" s="99" t="s">
        <v>29</v>
      </c>
      <c r="J161" s="99">
        <v>1</v>
      </c>
      <c r="K161" s="47">
        <v>3000</v>
      </c>
      <c r="L161" s="51">
        <f t="shared" si="4"/>
        <v>3000</v>
      </c>
    </row>
    <row r="162" spans="8:12" x14ac:dyDescent="0.2">
      <c r="H162" s="46">
        <v>2365</v>
      </c>
      <c r="I162" s="99" t="s">
        <v>783</v>
      </c>
      <c r="J162" s="99">
        <v>12</v>
      </c>
      <c r="K162" s="47">
        <v>275</v>
      </c>
      <c r="L162" s="51">
        <f t="shared" si="4"/>
        <v>3300</v>
      </c>
    </row>
    <row r="163" spans="8:12" x14ac:dyDescent="0.2">
      <c r="H163" s="46">
        <v>2365</v>
      </c>
      <c r="I163" s="99" t="s">
        <v>669</v>
      </c>
      <c r="J163" s="99">
        <v>1</v>
      </c>
      <c r="K163" s="47">
        <v>425</v>
      </c>
      <c r="L163" s="51">
        <f t="shared" si="4"/>
        <v>425</v>
      </c>
    </row>
    <row r="164" spans="8:12" x14ac:dyDescent="0.2">
      <c r="H164" s="46">
        <v>2365</v>
      </c>
      <c r="I164" s="99" t="s">
        <v>784</v>
      </c>
      <c r="J164" s="99">
        <v>4</v>
      </c>
      <c r="K164" s="47">
        <v>725</v>
      </c>
      <c r="L164" s="51">
        <f t="shared" si="4"/>
        <v>2900</v>
      </c>
    </row>
    <row r="165" spans="8:12" x14ac:dyDescent="0.2">
      <c r="H165" s="46">
        <v>2365</v>
      </c>
      <c r="I165" s="99" t="s">
        <v>785</v>
      </c>
      <c r="J165" s="99">
        <v>20</v>
      </c>
      <c r="K165" s="47">
        <v>45</v>
      </c>
      <c r="L165" s="51">
        <f t="shared" si="4"/>
        <v>900</v>
      </c>
    </row>
    <row r="166" spans="8:12" x14ac:dyDescent="0.2">
      <c r="H166" s="46">
        <v>2365</v>
      </c>
      <c r="I166" s="99" t="s">
        <v>786</v>
      </c>
      <c r="J166" s="99">
        <v>6</v>
      </c>
      <c r="K166" s="47">
        <v>375</v>
      </c>
      <c r="L166" s="51">
        <f t="shared" si="4"/>
        <v>2250</v>
      </c>
    </row>
    <row r="167" spans="8:12" x14ac:dyDescent="0.2">
      <c r="H167" s="46">
        <v>2365</v>
      </c>
      <c r="I167" s="99" t="s">
        <v>1214</v>
      </c>
      <c r="J167" s="99">
        <v>8</v>
      </c>
      <c r="K167" s="47">
        <v>470</v>
      </c>
      <c r="L167" s="51">
        <f t="shared" si="4"/>
        <v>3760</v>
      </c>
    </row>
    <row r="168" spans="8:12" x14ac:dyDescent="0.2">
      <c r="H168" s="46">
        <v>2365</v>
      </c>
      <c r="I168" s="48" t="s">
        <v>787</v>
      </c>
      <c r="J168" s="99">
        <v>4</v>
      </c>
      <c r="K168" s="47">
        <v>1710</v>
      </c>
      <c r="L168" s="51">
        <f t="shared" si="4"/>
        <v>6840</v>
      </c>
    </row>
    <row r="169" spans="8:12" x14ac:dyDescent="0.2">
      <c r="H169" s="46">
        <v>2365</v>
      </c>
      <c r="I169" s="99" t="s">
        <v>788</v>
      </c>
      <c r="J169" s="99">
        <v>2</v>
      </c>
      <c r="K169" s="47">
        <v>150</v>
      </c>
      <c r="L169" s="51">
        <f t="shared" si="4"/>
        <v>300</v>
      </c>
    </row>
    <row r="170" spans="8:12" x14ac:dyDescent="0.2">
      <c r="H170" s="46">
        <v>2365</v>
      </c>
      <c r="I170" s="99" t="s">
        <v>789</v>
      </c>
      <c r="J170" s="99">
        <v>1</v>
      </c>
      <c r="K170" s="47">
        <v>1200</v>
      </c>
      <c r="L170" s="51">
        <f t="shared" si="4"/>
        <v>1200</v>
      </c>
    </row>
    <row r="171" spans="8:12" x14ac:dyDescent="0.2">
      <c r="H171" s="46">
        <v>2365</v>
      </c>
      <c r="I171" s="99" t="s">
        <v>790</v>
      </c>
      <c r="J171" s="99">
        <v>1</v>
      </c>
      <c r="K171" s="47">
        <v>1120</v>
      </c>
      <c r="L171" s="51">
        <f t="shared" si="4"/>
        <v>1120</v>
      </c>
    </row>
    <row r="172" spans="8:12" x14ac:dyDescent="0.2">
      <c r="H172" s="46">
        <v>2365</v>
      </c>
      <c r="I172" s="99" t="s">
        <v>791</v>
      </c>
      <c r="J172" s="99">
        <v>7</v>
      </c>
      <c r="K172" s="47">
        <v>1410</v>
      </c>
      <c r="L172" s="51">
        <f t="shared" si="4"/>
        <v>9870</v>
      </c>
    </row>
    <row r="173" spans="8:12" x14ac:dyDescent="0.2">
      <c r="H173" s="46">
        <v>2365</v>
      </c>
      <c r="I173" s="99" t="s">
        <v>792</v>
      </c>
      <c r="J173" s="99">
        <v>1</v>
      </c>
      <c r="K173" s="47">
        <v>3000</v>
      </c>
      <c r="L173" s="51">
        <f t="shared" si="4"/>
        <v>3000</v>
      </c>
    </row>
    <row r="174" spans="8:12" x14ac:dyDescent="0.2">
      <c r="H174" s="46">
        <v>2365</v>
      </c>
      <c r="I174" s="99" t="s">
        <v>793</v>
      </c>
      <c r="J174" s="99">
        <v>1</v>
      </c>
      <c r="K174" s="47">
        <v>345</v>
      </c>
      <c r="L174" s="51">
        <f t="shared" si="4"/>
        <v>345</v>
      </c>
    </row>
    <row r="175" spans="8:12" x14ac:dyDescent="0.2">
      <c r="H175" s="46">
        <v>2365</v>
      </c>
      <c r="I175" s="99" t="s">
        <v>794</v>
      </c>
      <c r="J175" s="99">
        <v>2</v>
      </c>
      <c r="K175" s="47">
        <v>580</v>
      </c>
      <c r="L175" s="51">
        <f t="shared" si="4"/>
        <v>1160</v>
      </c>
    </row>
    <row r="176" spans="8:12" x14ac:dyDescent="0.2">
      <c r="H176" s="46">
        <v>2365</v>
      </c>
      <c r="I176" s="99" t="s">
        <v>795</v>
      </c>
      <c r="J176" s="99">
        <v>5</v>
      </c>
      <c r="K176" s="47">
        <v>570</v>
      </c>
      <c r="L176" s="51">
        <f t="shared" si="4"/>
        <v>2850</v>
      </c>
    </row>
    <row r="177" spans="8:12" x14ac:dyDescent="0.2">
      <c r="H177" s="46">
        <v>2365</v>
      </c>
      <c r="I177" s="99" t="s">
        <v>796</v>
      </c>
      <c r="J177" s="99">
        <v>1</v>
      </c>
      <c r="K177" s="47">
        <v>470</v>
      </c>
      <c r="L177" s="51">
        <f t="shared" si="4"/>
        <v>470</v>
      </c>
    </row>
    <row r="178" spans="8:12" x14ac:dyDescent="0.2">
      <c r="H178" s="46">
        <v>2365</v>
      </c>
      <c r="I178" s="99" t="s">
        <v>797</v>
      </c>
      <c r="J178" s="99">
        <v>7</v>
      </c>
      <c r="K178" s="47">
        <v>570</v>
      </c>
      <c r="L178" s="51">
        <f t="shared" si="4"/>
        <v>3990</v>
      </c>
    </row>
    <row r="179" spans="8:12" x14ac:dyDescent="0.2">
      <c r="H179" s="46">
        <v>2365</v>
      </c>
      <c r="I179" s="99" t="s">
        <v>798</v>
      </c>
      <c r="J179" s="99">
        <v>2</v>
      </c>
      <c r="K179" s="47">
        <v>570</v>
      </c>
      <c r="L179" s="51">
        <f t="shared" si="4"/>
        <v>1140</v>
      </c>
    </row>
    <row r="180" spans="8:12" x14ac:dyDescent="0.2">
      <c r="H180" s="46">
        <v>2365</v>
      </c>
      <c r="I180" s="99" t="s">
        <v>600</v>
      </c>
      <c r="J180" s="99">
        <v>5</v>
      </c>
      <c r="K180" s="47">
        <v>1500</v>
      </c>
      <c r="L180" s="51">
        <f t="shared" si="4"/>
        <v>7500</v>
      </c>
    </row>
    <row r="181" spans="8:12" x14ac:dyDescent="0.2">
      <c r="H181" s="46">
        <v>2365</v>
      </c>
      <c r="I181" s="99" t="s">
        <v>799</v>
      </c>
      <c r="J181" s="99">
        <v>1</v>
      </c>
      <c r="K181" s="47">
        <v>164</v>
      </c>
      <c r="L181" s="51">
        <f>J181*K181</f>
        <v>164</v>
      </c>
    </row>
    <row r="182" spans="8:12" x14ac:dyDescent="0.2">
      <c r="H182" s="46">
        <v>2365</v>
      </c>
      <c r="I182" s="99" t="s">
        <v>800</v>
      </c>
      <c r="J182" s="99">
        <v>2</v>
      </c>
      <c r="K182" s="47">
        <v>470</v>
      </c>
      <c r="L182" s="51">
        <f t="shared" ref="L182:L213" si="5">J182*K182</f>
        <v>940</v>
      </c>
    </row>
    <row r="183" spans="8:12" x14ac:dyDescent="0.2">
      <c r="H183" s="46">
        <v>2365</v>
      </c>
      <c r="I183" s="99" t="s">
        <v>601</v>
      </c>
      <c r="J183" s="99">
        <v>4</v>
      </c>
      <c r="K183" s="47">
        <v>780</v>
      </c>
      <c r="L183" s="51">
        <f t="shared" si="5"/>
        <v>3120</v>
      </c>
    </row>
    <row r="184" spans="8:12" x14ac:dyDescent="0.2">
      <c r="H184" s="46">
        <v>2365</v>
      </c>
      <c r="I184" s="99" t="s">
        <v>1164</v>
      </c>
      <c r="J184" s="99">
        <v>4</v>
      </c>
      <c r="K184" s="47">
        <v>4200</v>
      </c>
      <c r="L184" s="51">
        <f t="shared" si="5"/>
        <v>16800</v>
      </c>
    </row>
    <row r="185" spans="8:12" x14ac:dyDescent="0.2">
      <c r="H185" s="46">
        <v>2365</v>
      </c>
      <c r="I185" s="99" t="s">
        <v>801</v>
      </c>
      <c r="J185" s="99">
        <v>3</v>
      </c>
      <c r="K185" s="47">
        <v>1500</v>
      </c>
      <c r="L185" s="51">
        <f t="shared" si="5"/>
        <v>4500</v>
      </c>
    </row>
    <row r="186" spans="8:12" x14ac:dyDescent="0.2">
      <c r="H186" s="46">
        <v>2365</v>
      </c>
      <c r="I186" s="99" t="s">
        <v>802</v>
      </c>
      <c r="J186" s="99">
        <v>4</v>
      </c>
      <c r="K186" s="47">
        <v>705</v>
      </c>
      <c r="L186" s="51">
        <f t="shared" si="5"/>
        <v>2820</v>
      </c>
    </row>
    <row r="187" spans="8:12" x14ac:dyDescent="0.2">
      <c r="H187" s="46">
        <v>2365</v>
      </c>
      <c r="I187" s="99" t="s">
        <v>803</v>
      </c>
      <c r="J187" s="99">
        <v>2</v>
      </c>
      <c r="K187" s="47">
        <v>2940</v>
      </c>
      <c r="L187" s="51">
        <f t="shared" si="5"/>
        <v>5880</v>
      </c>
    </row>
    <row r="188" spans="8:12" x14ac:dyDescent="0.2">
      <c r="H188" s="46">
        <v>2365</v>
      </c>
      <c r="I188" s="99" t="s">
        <v>804</v>
      </c>
      <c r="J188" s="99">
        <v>2</v>
      </c>
      <c r="K188" s="47">
        <v>705</v>
      </c>
      <c r="L188" s="51">
        <f t="shared" si="5"/>
        <v>1410</v>
      </c>
    </row>
    <row r="189" spans="8:12" x14ac:dyDescent="0.2">
      <c r="H189" s="46">
        <v>2365</v>
      </c>
      <c r="I189" s="99" t="s">
        <v>805</v>
      </c>
      <c r="J189" s="99">
        <v>1</v>
      </c>
      <c r="K189" s="47">
        <v>150</v>
      </c>
      <c r="L189" s="51">
        <f t="shared" si="5"/>
        <v>150</v>
      </c>
    </row>
    <row r="190" spans="8:12" x14ac:dyDescent="0.2">
      <c r="H190" s="46">
        <v>2365</v>
      </c>
      <c r="I190" s="99" t="s">
        <v>806</v>
      </c>
      <c r="J190" s="99">
        <v>6</v>
      </c>
      <c r="K190" s="47">
        <v>1890</v>
      </c>
      <c r="L190" s="51">
        <f t="shared" si="5"/>
        <v>11340</v>
      </c>
    </row>
    <row r="191" spans="8:12" x14ac:dyDescent="0.2">
      <c r="H191" s="46">
        <v>2365</v>
      </c>
      <c r="I191" s="99" t="s">
        <v>807</v>
      </c>
      <c r="J191" s="99">
        <v>2</v>
      </c>
      <c r="K191" s="47">
        <v>4000</v>
      </c>
      <c r="L191" s="51">
        <f t="shared" si="5"/>
        <v>8000</v>
      </c>
    </row>
    <row r="192" spans="8:12" x14ac:dyDescent="0.2">
      <c r="H192" s="46">
        <v>2365</v>
      </c>
      <c r="I192" s="99" t="s">
        <v>808</v>
      </c>
      <c r="J192" s="99">
        <v>1</v>
      </c>
      <c r="K192" s="47">
        <v>705</v>
      </c>
      <c r="L192" s="51">
        <f t="shared" si="5"/>
        <v>705</v>
      </c>
    </row>
    <row r="193" spans="8:12" x14ac:dyDescent="0.2">
      <c r="H193" s="46">
        <v>2365</v>
      </c>
      <c r="I193" s="99" t="s">
        <v>809</v>
      </c>
      <c r="J193" s="99">
        <v>3</v>
      </c>
      <c r="K193" s="47">
        <v>1175</v>
      </c>
      <c r="L193" s="51">
        <f t="shared" si="5"/>
        <v>3525</v>
      </c>
    </row>
    <row r="194" spans="8:12" x14ac:dyDescent="0.2">
      <c r="H194" s="46">
        <v>2365</v>
      </c>
      <c r="I194" s="99" t="s">
        <v>810</v>
      </c>
      <c r="J194" s="99">
        <v>1</v>
      </c>
      <c r="K194" s="47">
        <v>1400</v>
      </c>
      <c r="L194" s="51">
        <f t="shared" si="5"/>
        <v>1400</v>
      </c>
    </row>
    <row r="195" spans="8:12" x14ac:dyDescent="0.2">
      <c r="H195" s="46">
        <v>2365</v>
      </c>
      <c r="I195" s="99" t="s">
        <v>811</v>
      </c>
      <c r="J195" s="99">
        <v>6</v>
      </c>
      <c r="K195" s="47">
        <v>705</v>
      </c>
      <c r="L195" s="51">
        <f t="shared" si="5"/>
        <v>4230</v>
      </c>
    </row>
    <row r="196" spans="8:12" x14ac:dyDescent="0.2">
      <c r="H196" s="46">
        <v>2365</v>
      </c>
      <c r="I196" s="99" t="s">
        <v>812</v>
      </c>
      <c r="J196" s="99">
        <v>1</v>
      </c>
      <c r="K196" s="47">
        <v>705</v>
      </c>
      <c r="L196" s="51">
        <f t="shared" si="5"/>
        <v>705</v>
      </c>
    </row>
    <row r="197" spans="8:12" x14ac:dyDescent="0.2">
      <c r="H197" s="46">
        <v>2365</v>
      </c>
      <c r="I197" s="99" t="s">
        <v>813</v>
      </c>
      <c r="J197" s="99">
        <v>1</v>
      </c>
      <c r="K197" s="47">
        <v>2300</v>
      </c>
      <c r="L197" s="51">
        <f t="shared" si="5"/>
        <v>2300</v>
      </c>
    </row>
    <row r="198" spans="8:12" x14ac:dyDescent="0.2">
      <c r="H198" s="46">
        <v>2365</v>
      </c>
      <c r="I198" s="99" t="s">
        <v>814</v>
      </c>
      <c r="J198" s="99">
        <v>1</v>
      </c>
      <c r="K198" s="47">
        <v>250</v>
      </c>
      <c r="L198" s="51">
        <f t="shared" si="5"/>
        <v>250</v>
      </c>
    </row>
    <row r="199" spans="8:12" x14ac:dyDescent="0.2">
      <c r="H199" s="46">
        <v>2365</v>
      </c>
      <c r="I199" s="99" t="s">
        <v>815</v>
      </c>
      <c r="J199" s="99">
        <v>6</v>
      </c>
      <c r="K199" s="47">
        <v>180</v>
      </c>
      <c r="L199" s="51">
        <f t="shared" si="5"/>
        <v>1080</v>
      </c>
    </row>
    <row r="200" spans="8:12" x14ac:dyDescent="0.2">
      <c r="H200" s="46">
        <v>2365</v>
      </c>
      <c r="I200" s="99" t="s">
        <v>816</v>
      </c>
      <c r="J200" s="99">
        <v>1</v>
      </c>
      <c r="K200" s="47">
        <v>705</v>
      </c>
      <c r="L200" s="51">
        <f t="shared" si="5"/>
        <v>705</v>
      </c>
    </row>
    <row r="201" spans="8:12" x14ac:dyDescent="0.2">
      <c r="H201" s="46">
        <v>2365</v>
      </c>
      <c r="I201" s="48" t="s">
        <v>817</v>
      </c>
      <c r="J201" s="99">
        <v>2</v>
      </c>
      <c r="K201" s="47">
        <v>3525</v>
      </c>
      <c r="L201" s="51">
        <f t="shared" si="5"/>
        <v>7050</v>
      </c>
    </row>
    <row r="202" spans="8:12" x14ac:dyDescent="0.2">
      <c r="H202" s="46">
        <v>2365</v>
      </c>
      <c r="I202" s="99" t="s">
        <v>818</v>
      </c>
      <c r="J202" s="99">
        <v>1</v>
      </c>
      <c r="K202" s="47">
        <v>2350</v>
      </c>
      <c r="L202" s="51">
        <f t="shared" si="5"/>
        <v>2350</v>
      </c>
    </row>
    <row r="203" spans="8:12" x14ac:dyDescent="0.2">
      <c r="H203" s="46">
        <v>2365</v>
      </c>
      <c r="I203" s="99" t="s">
        <v>819</v>
      </c>
      <c r="J203" s="99">
        <v>1</v>
      </c>
      <c r="K203" s="47">
        <v>1850</v>
      </c>
      <c r="L203" s="51">
        <f t="shared" si="5"/>
        <v>1850</v>
      </c>
    </row>
    <row r="204" spans="8:12" x14ac:dyDescent="0.2">
      <c r="H204" s="46">
        <v>2365</v>
      </c>
      <c r="I204" s="99" t="s">
        <v>820</v>
      </c>
      <c r="J204" s="99">
        <v>120</v>
      </c>
      <c r="K204" s="47">
        <v>15</v>
      </c>
      <c r="L204" s="51">
        <f t="shared" si="5"/>
        <v>1800</v>
      </c>
    </row>
    <row r="205" spans="8:12" x14ac:dyDescent="0.2">
      <c r="H205" s="46">
        <v>2365</v>
      </c>
      <c r="I205" s="99" t="s">
        <v>821</v>
      </c>
      <c r="J205" s="99">
        <v>34</v>
      </c>
      <c r="K205" s="47">
        <v>17</v>
      </c>
      <c r="L205" s="51">
        <f t="shared" si="5"/>
        <v>578</v>
      </c>
    </row>
    <row r="206" spans="8:12" x14ac:dyDescent="0.2">
      <c r="H206" s="46">
        <v>2365</v>
      </c>
      <c r="I206" s="99" t="s">
        <v>822</v>
      </c>
      <c r="J206" s="99">
        <v>70</v>
      </c>
      <c r="K206" s="47">
        <v>25</v>
      </c>
      <c r="L206" s="51">
        <f t="shared" si="5"/>
        <v>1750</v>
      </c>
    </row>
    <row r="207" spans="8:12" x14ac:dyDescent="0.2">
      <c r="H207" s="46">
        <v>2365</v>
      </c>
      <c r="I207" s="99" t="s">
        <v>823</v>
      </c>
      <c r="J207" s="99">
        <v>198</v>
      </c>
      <c r="K207" s="47">
        <v>30</v>
      </c>
      <c r="L207" s="51">
        <f t="shared" si="5"/>
        <v>5940</v>
      </c>
    </row>
    <row r="208" spans="8:12" x14ac:dyDescent="0.2">
      <c r="H208" s="46">
        <v>2365</v>
      </c>
      <c r="I208" s="99" t="s">
        <v>824</v>
      </c>
      <c r="J208" s="99">
        <v>20</v>
      </c>
      <c r="K208" s="47">
        <v>50</v>
      </c>
      <c r="L208" s="51">
        <f t="shared" si="5"/>
        <v>1000</v>
      </c>
    </row>
    <row r="209" spans="8:12" x14ac:dyDescent="0.2">
      <c r="H209" s="46">
        <v>2365</v>
      </c>
      <c r="I209" s="99" t="s">
        <v>825</v>
      </c>
      <c r="J209" s="99">
        <v>16</v>
      </c>
      <c r="K209" s="47">
        <v>10</v>
      </c>
      <c r="L209" s="51">
        <f t="shared" si="5"/>
        <v>160</v>
      </c>
    </row>
    <row r="210" spans="8:12" x14ac:dyDescent="0.2">
      <c r="H210" s="46">
        <v>2365</v>
      </c>
      <c r="I210" s="99" t="s">
        <v>826</v>
      </c>
      <c r="J210" s="99">
        <v>45</v>
      </c>
      <c r="K210" s="47">
        <v>35</v>
      </c>
      <c r="L210" s="51">
        <f t="shared" si="5"/>
        <v>1575</v>
      </c>
    </row>
    <row r="211" spans="8:12" x14ac:dyDescent="0.2">
      <c r="H211" s="46">
        <v>2365</v>
      </c>
      <c r="I211" s="99" t="s">
        <v>827</v>
      </c>
      <c r="J211" s="99">
        <v>1</v>
      </c>
      <c r="K211" s="47">
        <v>1565</v>
      </c>
      <c r="L211" s="51">
        <f t="shared" si="5"/>
        <v>1565</v>
      </c>
    </row>
    <row r="212" spans="8:12" x14ac:dyDescent="0.2">
      <c r="H212" s="46">
        <v>2365</v>
      </c>
      <c r="I212" s="107" t="s">
        <v>1258</v>
      </c>
      <c r="J212" s="99">
        <v>2</v>
      </c>
      <c r="K212" s="47">
        <v>56664</v>
      </c>
      <c r="L212" s="51">
        <f t="shared" si="5"/>
        <v>113328</v>
      </c>
    </row>
    <row r="213" spans="8:12" x14ac:dyDescent="0.2">
      <c r="H213" s="46">
        <v>2365</v>
      </c>
      <c r="I213" s="99" t="s">
        <v>1216</v>
      </c>
      <c r="J213" s="99">
        <v>10</v>
      </c>
      <c r="K213" s="47">
        <v>5600</v>
      </c>
      <c r="L213" s="51">
        <f t="shared" si="5"/>
        <v>56000</v>
      </c>
    </row>
    <row r="214" spans="8:12" x14ac:dyDescent="0.2">
      <c r="H214" s="46">
        <v>2365</v>
      </c>
      <c r="I214" s="99" t="s">
        <v>828</v>
      </c>
      <c r="J214" s="99">
        <v>37</v>
      </c>
      <c r="K214" s="47">
        <v>570</v>
      </c>
      <c r="L214" s="51">
        <f>J214*K214</f>
        <v>21090</v>
      </c>
    </row>
    <row r="215" spans="8:12" x14ac:dyDescent="0.2">
      <c r="H215" s="46">
        <v>2365</v>
      </c>
      <c r="I215" s="99" t="s">
        <v>829</v>
      </c>
      <c r="J215" s="99">
        <v>18</v>
      </c>
      <c r="K215" s="47">
        <v>7115</v>
      </c>
      <c r="L215" s="51">
        <f t="shared" ref="L215:L246" si="6">J215*K215</f>
        <v>128070</v>
      </c>
    </row>
    <row r="216" spans="8:12" x14ac:dyDescent="0.2">
      <c r="H216" s="46">
        <v>2365</v>
      </c>
      <c r="I216" s="99" t="s">
        <v>1215</v>
      </c>
      <c r="J216" s="99">
        <v>12</v>
      </c>
      <c r="K216" s="47">
        <v>4500</v>
      </c>
      <c r="L216" s="51">
        <f t="shared" si="6"/>
        <v>54000</v>
      </c>
    </row>
    <row r="217" spans="8:12" x14ac:dyDescent="0.2">
      <c r="H217" s="46">
        <v>2365</v>
      </c>
      <c r="I217" s="99" t="s">
        <v>830</v>
      </c>
      <c r="J217" s="99">
        <v>155</v>
      </c>
      <c r="K217" s="47">
        <v>50</v>
      </c>
      <c r="L217" s="51">
        <f t="shared" si="6"/>
        <v>7750</v>
      </c>
    </row>
    <row r="218" spans="8:12" x14ac:dyDescent="0.2">
      <c r="H218" s="46">
        <v>2365</v>
      </c>
      <c r="I218" s="99" t="s">
        <v>831</v>
      </c>
      <c r="J218" s="99">
        <v>2</v>
      </c>
      <c r="K218" s="47">
        <v>2500</v>
      </c>
      <c r="L218" s="51">
        <f t="shared" si="6"/>
        <v>5000</v>
      </c>
    </row>
    <row r="219" spans="8:12" x14ac:dyDescent="0.2">
      <c r="H219" s="46">
        <v>2365</v>
      </c>
      <c r="I219" s="99" t="s">
        <v>832</v>
      </c>
      <c r="J219" s="99">
        <v>2</v>
      </c>
      <c r="K219" s="47">
        <v>3286</v>
      </c>
      <c r="L219" s="51">
        <f t="shared" si="6"/>
        <v>6572</v>
      </c>
    </row>
    <row r="220" spans="8:12" x14ac:dyDescent="0.2">
      <c r="H220" s="46">
        <v>2365</v>
      </c>
      <c r="I220" s="99" t="s">
        <v>833</v>
      </c>
      <c r="J220" s="99">
        <v>22</v>
      </c>
      <c r="K220" s="47">
        <v>265</v>
      </c>
      <c r="L220" s="51">
        <f t="shared" si="6"/>
        <v>5830</v>
      </c>
    </row>
    <row r="221" spans="8:12" x14ac:dyDescent="0.2">
      <c r="H221" s="46">
        <v>2365</v>
      </c>
      <c r="I221" s="99" t="s">
        <v>834</v>
      </c>
      <c r="J221" s="99">
        <v>6</v>
      </c>
      <c r="K221" s="47">
        <v>65</v>
      </c>
      <c r="L221" s="51">
        <f t="shared" si="6"/>
        <v>390</v>
      </c>
    </row>
    <row r="222" spans="8:12" x14ac:dyDescent="0.2">
      <c r="H222" s="46">
        <v>2365</v>
      </c>
      <c r="I222" s="99" t="s">
        <v>835</v>
      </c>
      <c r="J222" s="99">
        <v>8</v>
      </c>
      <c r="K222" s="47">
        <v>165</v>
      </c>
      <c r="L222" s="51">
        <f t="shared" si="6"/>
        <v>1320</v>
      </c>
    </row>
    <row r="223" spans="8:12" x14ac:dyDescent="0.2">
      <c r="H223" s="46">
        <v>2365</v>
      </c>
      <c r="I223" s="99" t="s">
        <v>836</v>
      </c>
      <c r="J223" s="99">
        <v>17</v>
      </c>
      <c r="K223" s="47">
        <v>175</v>
      </c>
      <c r="L223" s="51">
        <f t="shared" si="6"/>
        <v>2975</v>
      </c>
    </row>
    <row r="224" spans="8:12" x14ac:dyDescent="0.2">
      <c r="H224" s="46">
        <v>2365</v>
      </c>
      <c r="I224" s="99" t="s">
        <v>837</v>
      </c>
      <c r="J224" s="99">
        <v>23</v>
      </c>
      <c r="K224" s="47">
        <v>195</v>
      </c>
      <c r="L224" s="51">
        <f t="shared" si="6"/>
        <v>4485</v>
      </c>
    </row>
    <row r="225" spans="8:12" x14ac:dyDescent="0.2">
      <c r="H225" s="46">
        <v>2365</v>
      </c>
      <c r="I225" s="99" t="s">
        <v>838</v>
      </c>
      <c r="J225" s="99">
        <v>1</v>
      </c>
      <c r="K225" s="47">
        <v>235</v>
      </c>
      <c r="L225" s="51">
        <f t="shared" si="6"/>
        <v>235</v>
      </c>
    </row>
    <row r="226" spans="8:12" x14ac:dyDescent="0.2">
      <c r="H226" s="46">
        <v>2365</v>
      </c>
      <c r="I226" s="99" t="s">
        <v>839</v>
      </c>
      <c r="J226" s="99">
        <v>6</v>
      </c>
      <c r="K226" s="47">
        <v>350</v>
      </c>
      <c r="L226" s="51">
        <f t="shared" si="6"/>
        <v>2100</v>
      </c>
    </row>
    <row r="227" spans="8:12" x14ac:dyDescent="0.2">
      <c r="H227" s="46">
        <v>2365</v>
      </c>
      <c r="I227" s="99" t="s">
        <v>840</v>
      </c>
      <c r="J227" s="99">
        <v>85</v>
      </c>
      <c r="K227" s="47">
        <v>40</v>
      </c>
      <c r="L227" s="51">
        <f t="shared" si="6"/>
        <v>3400</v>
      </c>
    </row>
    <row r="228" spans="8:12" x14ac:dyDescent="0.2">
      <c r="H228" s="46">
        <v>2365</v>
      </c>
      <c r="I228" s="99" t="s">
        <v>1209</v>
      </c>
      <c r="J228" s="99">
        <v>10</v>
      </c>
      <c r="K228" s="47">
        <v>7500</v>
      </c>
      <c r="L228" s="51">
        <f t="shared" si="6"/>
        <v>75000</v>
      </c>
    </row>
    <row r="229" spans="8:12" x14ac:dyDescent="0.2">
      <c r="H229" s="46">
        <v>2365</v>
      </c>
      <c r="I229" s="99" t="s">
        <v>841</v>
      </c>
      <c r="J229" s="99">
        <v>6</v>
      </c>
      <c r="K229" s="47">
        <v>1125</v>
      </c>
      <c r="L229" s="51">
        <f t="shared" si="6"/>
        <v>6750</v>
      </c>
    </row>
    <row r="230" spans="8:12" x14ac:dyDescent="0.2">
      <c r="H230" s="46">
        <v>2365</v>
      </c>
      <c r="I230" s="99" t="s">
        <v>842</v>
      </c>
      <c r="J230" s="99">
        <v>34</v>
      </c>
      <c r="K230" s="47">
        <v>75</v>
      </c>
      <c r="L230" s="51">
        <f t="shared" si="6"/>
        <v>2550</v>
      </c>
    </row>
    <row r="231" spans="8:12" x14ac:dyDescent="0.2">
      <c r="H231" s="46">
        <v>2365</v>
      </c>
      <c r="I231" s="99" t="s">
        <v>843</v>
      </c>
      <c r="J231" s="99">
        <v>1</v>
      </c>
      <c r="K231" s="47">
        <v>2365</v>
      </c>
      <c r="L231" s="51">
        <f t="shared" si="6"/>
        <v>2365</v>
      </c>
    </row>
    <row r="232" spans="8:12" x14ac:dyDescent="0.2">
      <c r="H232" s="46">
        <v>2365</v>
      </c>
      <c r="I232" s="99" t="s">
        <v>844</v>
      </c>
      <c r="J232" s="99">
        <v>2</v>
      </c>
      <c r="K232" s="47">
        <v>2350</v>
      </c>
      <c r="L232" s="51">
        <f t="shared" si="6"/>
        <v>4700</v>
      </c>
    </row>
    <row r="233" spans="8:12" x14ac:dyDescent="0.2">
      <c r="H233" s="46">
        <v>2365</v>
      </c>
      <c r="I233" s="99" t="s">
        <v>845</v>
      </c>
      <c r="J233" s="99">
        <v>8</v>
      </c>
      <c r="K233" s="47">
        <v>1175</v>
      </c>
      <c r="L233" s="51">
        <f t="shared" si="6"/>
        <v>9400</v>
      </c>
    </row>
    <row r="234" spans="8:12" x14ac:dyDescent="0.2">
      <c r="H234" s="46">
        <v>2365</v>
      </c>
      <c r="I234" s="48" t="s">
        <v>846</v>
      </c>
      <c r="J234" s="99">
        <v>12</v>
      </c>
      <c r="K234" s="47">
        <v>125</v>
      </c>
      <c r="L234" s="51">
        <f t="shared" si="6"/>
        <v>1500</v>
      </c>
    </row>
    <row r="235" spans="8:12" x14ac:dyDescent="0.2">
      <c r="H235" s="46">
        <v>2365</v>
      </c>
      <c r="I235" s="99" t="s">
        <v>847</v>
      </c>
      <c r="J235" s="99">
        <v>8</v>
      </c>
      <c r="K235" s="47">
        <v>75</v>
      </c>
      <c r="L235" s="51">
        <f t="shared" si="6"/>
        <v>600</v>
      </c>
    </row>
    <row r="236" spans="8:12" x14ac:dyDescent="0.2">
      <c r="H236" s="46">
        <v>2365</v>
      </c>
      <c r="I236" s="99" t="s">
        <v>848</v>
      </c>
      <c r="J236" s="99">
        <v>2</v>
      </c>
      <c r="K236" s="47">
        <v>100</v>
      </c>
      <c r="L236" s="51">
        <f t="shared" si="6"/>
        <v>200</v>
      </c>
    </row>
    <row r="237" spans="8:12" x14ac:dyDescent="0.2">
      <c r="H237" s="46">
        <v>2365</v>
      </c>
      <c r="I237" s="99" t="s">
        <v>849</v>
      </c>
      <c r="J237" s="99">
        <v>2</v>
      </c>
      <c r="K237" s="47">
        <v>265</v>
      </c>
      <c r="L237" s="51">
        <f t="shared" si="6"/>
        <v>530</v>
      </c>
    </row>
    <row r="238" spans="8:12" x14ac:dyDescent="0.2">
      <c r="H238" s="46">
        <v>2365</v>
      </c>
      <c r="I238" s="99" t="s">
        <v>850</v>
      </c>
      <c r="J238" s="99">
        <v>1</v>
      </c>
      <c r="K238" s="47">
        <v>125</v>
      </c>
      <c r="L238" s="51">
        <f t="shared" si="6"/>
        <v>125</v>
      </c>
    </row>
    <row r="239" spans="8:12" x14ac:dyDescent="0.2">
      <c r="H239" s="46">
        <v>2365</v>
      </c>
      <c r="I239" s="99" t="s">
        <v>851</v>
      </c>
      <c r="J239" s="99">
        <v>3</v>
      </c>
      <c r="K239" s="47">
        <v>75</v>
      </c>
      <c r="L239" s="51">
        <f t="shared" si="6"/>
        <v>225</v>
      </c>
    </row>
    <row r="240" spans="8:12" x14ac:dyDescent="0.2">
      <c r="H240" s="46">
        <v>2365</v>
      </c>
      <c r="I240" s="99" t="s">
        <v>852</v>
      </c>
      <c r="J240" s="99">
        <v>1</v>
      </c>
      <c r="K240" s="47">
        <v>260</v>
      </c>
      <c r="L240" s="51">
        <f t="shared" si="6"/>
        <v>260</v>
      </c>
    </row>
    <row r="241" spans="8:12" x14ac:dyDescent="0.2">
      <c r="H241" s="46">
        <v>2365</v>
      </c>
      <c r="I241" s="99" t="s">
        <v>853</v>
      </c>
      <c r="J241" s="99">
        <v>22</v>
      </c>
      <c r="K241" s="47">
        <v>45</v>
      </c>
      <c r="L241" s="51">
        <f t="shared" si="6"/>
        <v>990</v>
      </c>
    </row>
    <row r="242" spans="8:12" x14ac:dyDescent="0.2">
      <c r="H242" s="46">
        <v>2365</v>
      </c>
      <c r="I242" s="99" t="s">
        <v>854</v>
      </c>
      <c r="J242" s="99">
        <v>3</v>
      </c>
      <c r="K242" s="47">
        <v>125</v>
      </c>
      <c r="L242" s="51">
        <f t="shared" si="6"/>
        <v>375</v>
      </c>
    </row>
    <row r="243" spans="8:12" x14ac:dyDescent="0.2">
      <c r="H243" s="46">
        <v>2365</v>
      </c>
      <c r="I243" s="99" t="s">
        <v>293</v>
      </c>
      <c r="J243" s="99">
        <v>7</v>
      </c>
      <c r="K243" s="47">
        <v>50</v>
      </c>
      <c r="L243" s="51">
        <f t="shared" si="6"/>
        <v>350</v>
      </c>
    </row>
    <row r="244" spans="8:12" x14ac:dyDescent="0.2">
      <c r="H244" s="46">
        <v>2365</v>
      </c>
      <c r="I244" s="99" t="s">
        <v>855</v>
      </c>
      <c r="J244" s="99">
        <v>10</v>
      </c>
      <c r="K244" s="47">
        <v>45</v>
      </c>
      <c r="L244" s="51">
        <f t="shared" si="6"/>
        <v>450</v>
      </c>
    </row>
    <row r="245" spans="8:12" x14ac:dyDescent="0.2">
      <c r="H245" s="46">
        <v>2365</v>
      </c>
      <c r="I245" s="99" t="s">
        <v>1217</v>
      </c>
      <c r="J245" s="99">
        <v>1</v>
      </c>
      <c r="K245" s="47">
        <v>150</v>
      </c>
      <c r="L245" s="51">
        <f t="shared" si="6"/>
        <v>150</v>
      </c>
    </row>
    <row r="246" spans="8:12" x14ac:dyDescent="0.2">
      <c r="H246" s="46">
        <v>2365</v>
      </c>
      <c r="I246" s="99" t="s">
        <v>288</v>
      </c>
      <c r="J246" s="99">
        <v>1</v>
      </c>
      <c r="K246" s="47">
        <v>480</v>
      </c>
      <c r="L246" s="51">
        <f t="shared" si="6"/>
        <v>480</v>
      </c>
    </row>
    <row r="247" spans="8:12" x14ac:dyDescent="0.2">
      <c r="H247" s="46">
        <v>2365</v>
      </c>
      <c r="I247" s="99" t="s">
        <v>856</v>
      </c>
      <c r="J247" s="99">
        <v>6</v>
      </c>
      <c r="K247" s="47">
        <v>75</v>
      </c>
      <c r="L247" s="51">
        <f>J247*K247</f>
        <v>450</v>
      </c>
    </row>
    <row r="248" spans="8:12" x14ac:dyDescent="0.2">
      <c r="H248" s="46">
        <v>2365</v>
      </c>
      <c r="I248" s="99" t="s">
        <v>857</v>
      </c>
      <c r="J248" s="99">
        <v>6</v>
      </c>
      <c r="K248" s="47">
        <v>10</v>
      </c>
      <c r="L248" s="51">
        <f t="shared" ref="L248:L279" si="7">J248*K248</f>
        <v>60</v>
      </c>
    </row>
    <row r="249" spans="8:12" x14ac:dyDescent="0.2">
      <c r="H249" s="46">
        <v>2365</v>
      </c>
      <c r="I249" s="99" t="s">
        <v>858</v>
      </c>
      <c r="J249" s="99">
        <v>1</v>
      </c>
      <c r="K249" s="47">
        <v>325</v>
      </c>
      <c r="L249" s="51">
        <f t="shared" si="7"/>
        <v>325</v>
      </c>
    </row>
    <row r="250" spans="8:12" x14ac:dyDescent="0.2">
      <c r="H250" s="46">
        <v>2365</v>
      </c>
      <c r="I250" s="99" t="s">
        <v>859</v>
      </c>
      <c r="J250" s="99">
        <v>6</v>
      </c>
      <c r="K250" s="47">
        <v>325</v>
      </c>
      <c r="L250" s="51">
        <f t="shared" si="7"/>
        <v>1950</v>
      </c>
    </row>
    <row r="251" spans="8:12" x14ac:dyDescent="0.2">
      <c r="H251" s="46">
        <v>2365</v>
      </c>
      <c r="I251" s="99" t="s">
        <v>860</v>
      </c>
      <c r="J251" s="99">
        <v>14</v>
      </c>
      <c r="K251" s="47">
        <v>29</v>
      </c>
      <c r="L251" s="51">
        <f t="shared" si="7"/>
        <v>406</v>
      </c>
    </row>
    <row r="252" spans="8:12" x14ac:dyDescent="0.2">
      <c r="H252" s="46">
        <v>2365</v>
      </c>
      <c r="I252" s="99" t="s">
        <v>861</v>
      </c>
      <c r="J252" s="99">
        <v>34</v>
      </c>
      <c r="K252" s="47">
        <v>27</v>
      </c>
      <c r="L252" s="51">
        <f t="shared" si="7"/>
        <v>918</v>
      </c>
    </row>
    <row r="253" spans="8:12" x14ac:dyDescent="0.2">
      <c r="H253" s="46">
        <v>2365</v>
      </c>
      <c r="I253" s="99" t="s">
        <v>862</v>
      </c>
      <c r="J253" s="99">
        <v>33</v>
      </c>
      <c r="K253" s="47">
        <v>12</v>
      </c>
      <c r="L253" s="51">
        <f t="shared" si="7"/>
        <v>396</v>
      </c>
    </row>
    <row r="254" spans="8:12" x14ac:dyDescent="0.2">
      <c r="H254" s="46">
        <v>2365</v>
      </c>
      <c r="I254" s="99" t="s">
        <v>863</v>
      </c>
      <c r="J254" s="99">
        <v>13</v>
      </c>
      <c r="K254" s="47">
        <v>80</v>
      </c>
      <c r="L254" s="51">
        <f t="shared" si="7"/>
        <v>1040</v>
      </c>
    </row>
    <row r="255" spans="8:12" x14ac:dyDescent="0.2">
      <c r="H255" s="46">
        <v>2365</v>
      </c>
      <c r="I255" s="99" t="s">
        <v>864</v>
      </c>
      <c r="J255" s="99">
        <v>2</v>
      </c>
      <c r="K255" s="47">
        <v>125</v>
      </c>
      <c r="L255" s="51">
        <f t="shared" si="7"/>
        <v>250</v>
      </c>
    </row>
    <row r="256" spans="8:12" x14ac:dyDescent="0.2">
      <c r="H256" s="46">
        <v>2365</v>
      </c>
      <c r="I256" s="99" t="s">
        <v>865</v>
      </c>
      <c r="J256" s="99">
        <v>2</v>
      </c>
      <c r="K256" s="47">
        <v>1145</v>
      </c>
      <c r="L256" s="51">
        <f t="shared" si="7"/>
        <v>2290</v>
      </c>
    </row>
    <row r="257" spans="8:12" x14ac:dyDescent="0.2">
      <c r="H257" s="46">
        <v>2365</v>
      </c>
      <c r="I257" s="99" t="s">
        <v>866</v>
      </c>
      <c r="J257" s="99">
        <v>50</v>
      </c>
      <c r="K257" s="47">
        <v>50</v>
      </c>
      <c r="L257" s="51">
        <f t="shared" si="7"/>
        <v>2500</v>
      </c>
    </row>
    <row r="258" spans="8:12" x14ac:dyDescent="0.2">
      <c r="H258" s="46">
        <v>2365</v>
      </c>
      <c r="I258" s="99" t="s">
        <v>867</v>
      </c>
      <c r="J258" s="99">
        <v>14</v>
      </c>
      <c r="K258" s="47">
        <v>15</v>
      </c>
      <c r="L258" s="51">
        <f t="shared" si="7"/>
        <v>210</v>
      </c>
    </row>
    <row r="259" spans="8:12" x14ac:dyDescent="0.2">
      <c r="H259" s="46">
        <v>2365</v>
      </c>
      <c r="I259" s="99" t="s">
        <v>868</v>
      </c>
      <c r="J259" s="99">
        <v>50</v>
      </c>
      <c r="K259" s="47">
        <v>50</v>
      </c>
      <c r="L259" s="51">
        <f t="shared" si="7"/>
        <v>2500</v>
      </c>
    </row>
    <row r="260" spans="8:12" x14ac:dyDescent="0.2">
      <c r="H260" s="46">
        <v>2365</v>
      </c>
      <c r="I260" s="99" t="s">
        <v>869</v>
      </c>
      <c r="J260" s="99">
        <v>34</v>
      </c>
      <c r="K260" s="47">
        <v>27</v>
      </c>
      <c r="L260" s="51">
        <f t="shared" si="7"/>
        <v>918</v>
      </c>
    </row>
    <row r="261" spans="8:12" x14ac:dyDescent="0.2">
      <c r="H261" s="46">
        <v>2365</v>
      </c>
      <c r="I261" s="99" t="s">
        <v>870</v>
      </c>
      <c r="J261" s="99">
        <v>11</v>
      </c>
      <c r="K261" s="47">
        <v>25</v>
      </c>
      <c r="L261" s="51">
        <f t="shared" si="7"/>
        <v>275</v>
      </c>
    </row>
    <row r="262" spans="8:12" x14ac:dyDescent="0.2">
      <c r="H262" s="46">
        <v>2365</v>
      </c>
      <c r="I262" s="99" t="s">
        <v>871</v>
      </c>
      <c r="J262" s="99">
        <v>24</v>
      </c>
      <c r="K262" s="47">
        <v>47</v>
      </c>
      <c r="L262" s="51">
        <f t="shared" si="7"/>
        <v>1128</v>
      </c>
    </row>
    <row r="263" spans="8:12" x14ac:dyDescent="0.2">
      <c r="H263" s="46">
        <v>2365</v>
      </c>
      <c r="I263" s="99" t="s">
        <v>863</v>
      </c>
      <c r="J263" s="99">
        <v>13</v>
      </c>
      <c r="K263" s="47">
        <v>80</v>
      </c>
      <c r="L263" s="51">
        <f t="shared" si="7"/>
        <v>1040</v>
      </c>
    </row>
    <row r="264" spans="8:12" x14ac:dyDescent="0.2">
      <c r="H264" s="46">
        <v>2365</v>
      </c>
      <c r="I264" s="99" t="s">
        <v>113</v>
      </c>
      <c r="J264" s="99">
        <v>22</v>
      </c>
      <c r="K264" s="47">
        <v>225</v>
      </c>
      <c r="L264" s="51">
        <f t="shared" si="7"/>
        <v>4950</v>
      </c>
    </row>
    <row r="265" spans="8:12" x14ac:dyDescent="0.2">
      <c r="H265" s="46">
        <v>2365</v>
      </c>
      <c r="I265" s="99" t="s">
        <v>872</v>
      </c>
      <c r="J265" s="99">
        <v>5</v>
      </c>
      <c r="K265" s="47">
        <v>425</v>
      </c>
      <c r="L265" s="51">
        <f t="shared" si="7"/>
        <v>2125</v>
      </c>
    </row>
    <row r="266" spans="8:12" x14ac:dyDescent="0.2">
      <c r="H266" s="46">
        <v>2365</v>
      </c>
      <c r="I266" s="99" t="s">
        <v>873</v>
      </c>
      <c r="J266" s="99">
        <v>4</v>
      </c>
      <c r="K266" s="47">
        <v>400</v>
      </c>
      <c r="L266" s="51">
        <f t="shared" si="7"/>
        <v>1600</v>
      </c>
    </row>
    <row r="267" spans="8:12" x14ac:dyDescent="0.2">
      <c r="H267" s="46">
        <v>2365</v>
      </c>
      <c r="I267" s="99" t="s">
        <v>874</v>
      </c>
      <c r="J267" s="99">
        <v>6</v>
      </c>
      <c r="K267" s="47">
        <v>350</v>
      </c>
      <c r="L267" s="51">
        <f t="shared" si="7"/>
        <v>2100</v>
      </c>
    </row>
    <row r="268" spans="8:12" x14ac:dyDescent="0.2">
      <c r="H268" s="46">
        <v>2365</v>
      </c>
      <c r="I268" s="99" t="s">
        <v>875</v>
      </c>
      <c r="J268" s="99">
        <v>6</v>
      </c>
      <c r="K268" s="47">
        <v>70</v>
      </c>
      <c r="L268" s="51">
        <f t="shared" si="7"/>
        <v>420</v>
      </c>
    </row>
    <row r="269" spans="8:12" x14ac:dyDescent="0.2">
      <c r="H269" s="46">
        <v>2365</v>
      </c>
      <c r="I269" s="99" t="s">
        <v>876</v>
      </c>
      <c r="J269" s="99">
        <v>5</v>
      </c>
      <c r="K269" s="47">
        <v>400</v>
      </c>
      <c r="L269" s="51">
        <f t="shared" si="7"/>
        <v>2000</v>
      </c>
    </row>
    <row r="270" spans="8:12" x14ac:dyDescent="0.2">
      <c r="H270" s="46">
        <v>2365</v>
      </c>
      <c r="I270" s="99" t="s">
        <v>877</v>
      </c>
      <c r="J270" s="99">
        <v>6</v>
      </c>
      <c r="K270" s="47">
        <v>270</v>
      </c>
      <c r="L270" s="51">
        <f t="shared" si="7"/>
        <v>1620</v>
      </c>
    </row>
    <row r="271" spans="8:12" x14ac:dyDescent="0.2">
      <c r="H271" s="46">
        <v>2365</v>
      </c>
      <c r="I271" s="99" t="s">
        <v>878</v>
      </c>
      <c r="J271" s="99">
        <v>1</v>
      </c>
      <c r="K271" s="47">
        <v>1285</v>
      </c>
      <c r="L271" s="51">
        <f t="shared" si="7"/>
        <v>1285</v>
      </c>
    </row>
    <row r="272" spans="8:12" x14ac:dyDescent="0.2">
      <c r="H272" s="46">
        <v>2365</v>
      </c>
      <c r="I272" s="99" t="s">
        <v>879</v>
      </c>
      <c r="J272" s="99">
        <v>1</v>
      </c>
      <c r="K272" s="47">
        <v>995</v>
      </c>
      <c r="L272" s="51">
        <f t="shared" si="7"/>
        <v>995</v>
      </c>
    </row>
    <row r="273" spans="8:12" x14ac:dyDescent="0.2">
      <c r="H273" s="46">
        <v>2365</v>
      </c>
      <c r="I273" s="99" t="s">
        <v>880</v>
      </c>
      <c r="J273" s="99">
        <v>1</v>
      </c>
      <c r="K273" s="47">
        <v>1280</v>
      </c>
      <c r="L273" s="51">
        <f t="shared" si="7"/>
        <v>1280</v>
      </c>
    </row>
    <row r="274" spans="8:12" x14ac:dyDescent="0.2">
      <c r="H274" s="46">
        <v>2365</v>
      </c>
      <c r="I274" s="99" t="s">
        <v>881</v>
      </c>
      <c r="J274" s="99">
        <v>35</v>
      </c>
      <c r="K274" s="47">
        <v>450</v>
      </c>
      <c r="L274" s="51">
        <f t="shared" si="7"/>
        <v>15750</v>
      </c>
    </row>
    <row r="275" spans="8:12" x14ac:dyDescent="0.2">
      <c r="H275" s="46">
        <v>2365</v>
      </c>
      <c r="I275" s="99" t="s">
        <v>38</v>
      </c>
      <c r="J275" s="99">
        <v>493</v>
      </c>
      <c r="K275" s="47">
        <v>395</v>
      </c>
      <c r="L275" s="51">
        <f t="shared" si="7"/>
        <v>194735</v>
      </c>
    </row>
    <row r="276" spans="8:12" x14ac:dyDescent="0.2">
      <c r="H276" s="46">
        <v>2365</v>
      </c>
      <c r="I276" s="99" t="s">
        <v>882</v>
      </c>
      <c r="J276" s="99">
        <v>1</v>
      </c>
      <c r="K276" s="47">
        <v>450</v>
      </c>
      <c r="L276" s="51">
        <f t="shared" si="7"/>
        <v>450</v>
      </c>
    </row>
    <row r="277" spans="8:12" x14ac:dyDescent="0.2">
      <c r="H277" s="46">
        <v>2365</v>
      </c>
      <c r="I277" s="99" t="s">
        <v>883</v>
      </c>
      <c r="J277" s="99">
        <v>14</v>
      </c>
      <c r="K277" s="47">
        <v>2569</v>
      </c>
      <c r="L277" s="51">
        <f t="shared" si="7"/>
        <v>35966</v>
      </c>
    </row>
    <row r="278" spans="8:12" x14ac:dyDescent="0.2">
      <c r="H278" s="46">
        <v>2365</v>
      </c>
      <c r="I278" s="99" t="s">
        <v>884</v>
      </c>
      <c r="J278" s="99">
        <v>2</v>
      </c>
      <c r="K278" s="47">
        <v>2350</v>
      </c>
      <c r="L278" s="51">
        <f t="shared" si="7"/>
        <v>4700</v>
      </c>
    </row>
    <row r="279" spans="8:12" x14ac:dyDescent="0.2">
      <c r="H279" s="46">
        <v>2365</v>
      </c>
      <c r="I279" s="99" t="s">
        <v>435</v>
      </c>
      <c r="J279" s="99">
        <v>22</v>
      </c>
      <c r="K279" s="47">
        <v>1125</v>
      </c>
      <c r="L279" s="51">
        <f t="shared" si="7"/>
        <v>24750</v>
      </c>
    </row>
    <row r="280" spans="8:12" x14ac:dyDescent="0.2">
      <c r="H280" s="46">
        <v>2365</v>
      </c>
      <c r="I280" s="99" t="s">
        <v>432</v>
      </c>
      <c r="J280" s="99">
        <v>9</v>
      </c>
      <c r="K280" s="47">
        <v>1895</v>
      </c>
      <c r="L280" s="51">
        <f>J280*K280</f>
        <v>17055</v>
      </c>
    </row>
    <row r="281" spans="8:12" x14ac:dyDescent="0.2">
      <c r="H281" s="46">
        <v>2365</v>
      </c>
      <c r="I281" s="99" t="s">
        <v>885</v>
      </c>
      <c r="J281" s="99">
        <v>5</v>
      </c>
      <c r="K281" s="47">
        <v>1975</v>
      </c>
      <c r="L281" s="51">
        <f t="shared" ref="L281:L312" si="8">J281*K281</f>
        <v>9875</v>
      </c>
    </row>
    <row r="282" spans="8:12" x14ac:dyDescent="0.2">
      <c r="H282" s="46">
        <v>2365</v>
      </c>
      <c r="I282" s="99" t="s">
        <v>886</v>
      </c>
      <c r="J282" s="99">
        <v>16</v>
      </c>
      <c r="K282" s="47">
        <v>1150</v>
      </c>
      <c r="L282" s="51">
        <f t="shared" si="8"/>
        <v>18400</v>
      </c>
    </row>
    <row r="283" spans="8:12" x14ac:dyDescent="0.2">
      <c r="H283" s="46">
        <v>2365</v>
      </c>
      <c r="I283" s="99" t="s">
        <v>887</v>
      </c>
      <c r="J283" s="99">
        <v>11</v>
      </c>
      <c r="K283" s="47">
        <v>1190</v>
      </c>
      <c r="L283" s="51">
        <f t="shared" si="8"/>
        <v>13090</v>
      </c>
    </row>
    <row r="284" spans="8:12" x14ac:dyDescent="0.2">
      <c r="H284" s="46">
        <v>2365</v>
      </c>
      <c r="I284" s="99" t="s">
        <v>888</v>
      </c>
      <c r="J284" s="99">
        <v>5</v>
      </c>
      <c r="K284" s="47">
        <v>1800</v>
      </c>
      <c r="L284" s="51">
        <f t="shared" si="8"/>
        <v>9000</v>
      </c>
    </row>
    <row r="285" spans="8:12" x14ac:dyDescent="0.2">
      <c r="H285" s="46">
        <v>2365</v>
      </c>
      <c r="I285" s="99" t="s">
        <v>889</v>
      </c>
      <c r="J285" s="99">
        <v>5</v>
      </c>
      <c r="K285" s="47">
        <v>1780</v>
      </c>
      <c r="L285" s="51">
        <f t="shared" si="8"/>
        <v>8900</v>
      </c>
    </row>
    <row r="286" spans="8:12" x14ac:dyDescent="0.2">
      <c r="H286" s="46">
        <v>2365</v>
      </c>
      <c r="I286" s="99" t="s">
        <v>31</v>
      </c>
      <c r="J286" s="99">
        <v>11</v>
      </c>
      <c r="K286" s="47">
        <v>1800</v>
      </c>
      <c r="L286" s="51">
        <f t="shared" si="8"/>
        <v>19800</v>
      </c>
    </row>
    <row r="287" spans="8:12" x14ac:dyDescent="0.2">
      <c r="H287" s="46">
        <v>2365</v>
      </c>
      <c r="I287" s="99" t="s">
        <v>890</v>
      </c>
      <c r="J287" s="99">
        <v>24</v>
      </c>
      <c r="K287" s="47">
        <v>1790</v>
      </c>
      <c r="L287" s="51">
        <f t="shared" si="8"/>
        <v>42960</v>
      </c>
    </row>
    <row r="288" spans="8:12" x14ac:dyDescent="0.2">
      <c r="H288" s="46">
        <v>2365</v>
      </c>
      <c r="I288" s="99" t="s">
        <v>891</v>
      </c>
      <c r="J288" s="99">
        <v>6</v>
      </c>
      <c r="K288" s="47">
        <v>1785</v>
      </c>
      <c r="L288" s="51">
        <f t="shared" si="8"/>
        <v>10710</v>
      </c>
    </row>
    <row r="289" spans="8:12" x14ac:dyDescent="0.2">
      <c r="H289" s="46">
        <v>2365</v>
      </c>
      <c r="I289" s="99" t="s">
        <v>1163</v>
      </c>
      <c r="J289" s="99">
        <v>24</v>
      </c>
      <c r="K289" s="47">
        <v>1650</v>
      </c>
      <c r="L289" s="51">
        <f t="shared" si="8"/>
        <v>39600</v>
      </c>
    </row>
    <row r="290" spans="8:12" x14ac:dyDescent="0.2">
      <c r="H290" s="46">
        <v>2365</v>
      </c>
      <c r="I290" s="99" t="s">
        <v>1236</v>
      </c>
      <c r="J290" s="99">
        <v>50</v>
      </c>
      <c r="K290" s="47">
        <v>1650</v>
      </c>
      <c r="L290" s="51">
        <f t="shared" si="8"/>
        <v>82500</v>
      </c>
    </row>
    <row r="291" spans="8:12" x14ac:dyDescent="0.2">
      <c r="H291" s="46">
        <v>2365</v>
      </c>
      <c r="I291" s="99" t="s">
        <v>893</v>
      </c>
      <c r="J291" s="99">
        <v>5</v>
      </c>
      <c r="K291" s="47">
        <v>1150</v>
      </c>
      <c r="L291" s="51">
        <f t="shared" si="8"/>
        <v>5750</v>
      </c>
    </row>
    <row r="292" spans="8:12" x14ac:dyDescent="0.2">
      <c r="H292" s="46">
        <v>2365</v>
      </c>
      <c r="I292" s="99" t="s">
        <v>894</v>
      </c>
      <c r="J292" s="99">
        <v>7</v>
      </c>
      <c r="K292" s="47">
        <v>900</v>
      </c>
      <c r="L292" s="51">
        <f t="shared" si="8"/>
        <v>6300</v>
      </c>
    </row>
    <row r="293" spans="8:12" x14ac:dyDescent="0.2">
      <c r="H293" s="46">
        <v>2365</v>
      </c>
      <c r="I293" s="99" t="s">
        <v>895</v>
      </c>
      <c r="J293" s="99">
        <v>11</v>
      </c>
      <c r="K293" s="47">
        <v>600</v>
      </c>
      <c r="L293" s="51">
        <f t="shared" si="8"/>
        <v>6600</v>
      </c>
    </row>
    <row r="294" spans="8:12" x14ac:dyDescent="0.2">
      <c r="H294" s="46">
        <v>2365</v>
      </c>
      <c r="I294" s="99" t="s">
        <v>418</v>
      </c>
      <c r="J294" s="99">
        <v>1</v>
      </c>
      <c r="K294" s="47">
        <v>975</v>
      </c>
      <c r="L294" s="51">
        <f t="shared" si="8"/>
        <v>975</v>
      </c>
    </row>
    <row r="295" spans="8:12" x14ac:dyDescent="0.2">
      <c r="H295" s="46">
        <v>2365</v>
      </c>
      <c r="I295" s="99" t="s">
        <v>896</v>
      </c>
      <c r="J295" s="99">
        <v>25</v>
      </c>
      <c r="K295" s="47">
        <v>1150</v>
      </c>
      <c r="L295" s="51">
        <f t="shared" si="8"/>
        <v>28750</v>
      </c>
    </row>
    <row r="296" spans="8:12" x14ac:dyDescent="0.2">
      <c r="H296" s="46">
        <v>2365</v>
      </c>
      <c r="I296" s="99" t="s">
        <v>37</v>
      </c>
      <c r="J296" s="99">
        <v>18</v>
      </c>
      <c r="K296" s="47">
        <v>1714</v>
      </c>
      <c r="L296" s="51">
        <f t="shared" si="8"/>
        <v>30852</v>
      </c>
    </row>
    <row r="297" spans="8:12" x14ac:dyDescent="0.2">
      <c r="H297" s="46">
        <v>2365</v>
      </c>
      <c r="I297" s="99" t="s">
        <v>897</v>
      </c>
      <c r="J297" s="99">
        <v>12</v>
      </c>
      <c r="K297" s="47">
        <v>1150</v>
      </c>
      <c r="L297" s="51">
        <f t="shared" si="8"/>
        <v>13800</v>
      </c>
    </row>
    <row r="298" spans="8:12" x14ac:dyDescent="0.2">
      <c r="H298" s="46">
        <v>2365</v>
      </c>
      <c r="I298" s="99" t="s">
        <v>898</v>
      </c>
      <c r="J298" s="99">
        <v>10</v>
      </c>
      <c r="K298" s="47">
        <v>1780</v>
      </c>
      <c r="L298" s="51">
        <f t="shared" si="8"/>
        <v>17800</v>
      </c>
    </row>
    <row r="299" spans="8:12" x14ac:dyDescent="0.2">
      <c r="H299" s="46">
        <v>2365</v>
      </c>
      <c r="I299" s="99" t="s">
        <v>899</v>
      </c>
      <c r="J299" s="99">
        <v>12</v>
      </c>
      <c r="K299" s="47">
        <v>1920</v>
      </c>
      <c r="L299" s="51">
        <f t="shared" si="8"/>
        <v>23040</v>
      </c>
    </row>
    <row r="300" spans="8:12" x14ac:dyDescent="0.2">
      <c r="H300" s="46">
        <v>2365</v>
      </c>
      <c r="I300" s="99" t="s">
        <v>900</v>
      </c>
      <c r="J300" s="99">
        <v>11</v>
      </c>
      <c r="K300" s="47">
        <v>1375</v>
      </c>
      <c r="L300" s="51">
        <f t="shared" si="8"/>
        <v>15125</v>
      </c>
    </row>
    <row r="301" spans="8:12" x14ac:dyDescent="0.2">
      <c r="H301" s="46">
        <v>2365</v>
      </c>
      <c r="I301" s="99" t="s">
        <v>901</v>
      </c>
      <c r="J301" s="99">
        <v>53</v>
      </c>
      <c r="K301" s="47">
        <v>1250</v>
      </c>
      <c r="L301" s="51">
        <f t="shared" si="8"/>
        <v>66250</v>
      </c>
    </row>
    <row r="302" spans="8:12" x14ac:dyDescent="0.2">
      <c r="H302" s="46">
        <v>2365</v>
      </c>
      <c r="I302" s="99" t="s">
        <v>902</v>
      </c>
      <c r="J302" s="99">
        <v>23</v>
      </c>
      <c r="K302" s="47">
        <v>1980</v>
      </c>
      <c r="L302" s="51">
        <f t="shared" si="8"/>
        <v>45540</v>
      </c>
    </row>
    <row r="303" spans="8:12" x14ac:dyDescent="0.2">
      <c r="H303" s="46">
        <v>2365</v>
      </c>
      <c r="I303" s="99" t="s">
        <v>903</v>
      </c>
      <c r="J303" s="99">
        <v>7</v>
      </c>
      <c r="K303" s="47">
        <v>900</v>
      </c>
      <c r="L303" s="51">
        <f t="shared" si="8"/>
        <v>6300</v>
      </c>
    </row>
    <row r="304" spans="8:12" x14ac:dyDescent="0.2">
      <c r="H304" s="46">
        <v>2365</v>
      </c>
      <c r="I304" s="99" t="s">
        <v>904</v>
      </c>
      <c r="J304" s="99">
        <v>24</v>
      </c>
      <c r="K304" s="47">
        <v>120</v>
      </c>
      <c r="L304" s="51">
        <f t="shared" si="8"/>
        <v>2880</v>
      </c>
    </row>
    <row r="305" spans="8:12" x14ac:dyDescent="0.2">
      <c r="H305" s="46">
        <v>2365</v>
      </c>
      <c r="I305" s="99" t="s">
        <v>905</v>
      </c>
      <c r="J305" s="99">
        <v>4</v>
      </c>
      <c r="K305" s="47">
        <v>1350</v>
      </c>
      <c r="L305" s="51">
        <f t="shared" si="8"/>
        <v>5400</v>
      </c>
    </row>
    <row r="306" spans="8:12" x14ac:dyDescent="0.2">
      <c r="H306" s="46">
        <v>2365</v>
      </c>
      <c r="I306" s="99" t="s">
        <v>906</v>
      </c>
      <c r="J306" s="99">
        <v>4</v>
      </c>
      <c r="K306" s="47">
        <v>1350</v>
      </c>
      <c r="L306" s="51">
        <f t="shared" si="8"/>
        <v>5400</v>
      </c>
    </row>
    <row r="307" spans="8:12" x14ac:dyDescent="0.2">
      <c r="H307" s="46">
        <v>2365</v>
      </c>
      <c r="I307" s="99" t="s">
        <v>907</v>
      </c>
      <c r="J307" s="99">
        <v>4</v>
      </c>
      <c r="K307" s="47">
        <v>1550</v>
      </c>
      <c r="L307" s="51">
        <f t="shared" si="8"/>
        <v>6200</v>
      </c>
    </row>
    <row r="308" spans="8:12" x14ac:dyDescent="0.2">
      <c r="H308" s="46">
        <v>2365</v>
      </c>
      <c r="I308" s="99" t="s">
        <v>448</v>
      </c>
      <c r="J308" s="99">
        <v>11</v>
      </c>
      <c r="K308" s="47">
        <v>2300</v>
      </c>
      <c r="L308" s="51">
        <f t="shared" si="8"/>
        <v>25300</v>
      </c>
    </row>
    <row r="309" spans="8:12" x14ac:dyDescent="0.2">
      <c r="H309" s="46">
        <v>2365</v>
      </c>
      <c r="I309" s="99" t="s">
        <v>908</v>
      </c>
      <c r="J309" s="99">
        <v>6</v>
      </c>
      <c r="K309" s="47">
        <v>1920</v>
      </c>
      <c r="L309" s="51">
        <f t="shared" si="8"/>
        <v>11520</v>
      </c>
    </row>
    <row r="310" spans="8:12" x14ac:dyDescent="0.2">
      <c r="H310" s="46">
        <v>2365</v>
      </c>
      <c r="I310" s="99" t="s">
        <v>909</v>
      </c>
      <c r="J310" s="99">
        <v>4</v>
      </c>
      <c r="K310" s="47">
        <v>1125</v>
      </c>
      <c r="L310" s="51">
        <f t="shared" si="8"/>
        <v>4500</v>
      </c>
    </row>
    <row r="311" spans="8:12" x14ac:dyDescent="0.2">
      <c r="H311" s="46">
        <v>2365</v>
      </c>
      <c r="I311" s="99" t="s">
        <v>910</v>
      </c>
      <c r="J311" s="99">
        <v>2</v>
      </c>
      <c r="K311" s="47">
        <v>1895</v>
      </c>
      <c r="L311" s="51">
        <f t="shared" si="8"/>
        <v>3790</v>
      </c>
    </row>
    <row r="312" spans="8:12" x14ac:dyDescent="0.2">
      <c r="H312" s="46">
        <v>2365</v>
      </c>
      <c r="I312" s="99" t="s">
        <v>911</v>
      </c>
      <c r="J312" s="99">
        <v>1</v>
      </c>
      <c r="K312" s="47">
        <v>1120</v>
      </c>
      <c r="L312" s="51">
        <f t="shared" si="8"/>
        <v>1120</v>
      </c>
    </row>
    <row r="313" spans="8:12" x14ac:dyDescent="0.2">
      <c r="H313" s="46">
        <v>2365</v>
      </c>
      <c r="I313" s="99" t="s">
        <v>912</v>
      </c>
      <c r="J313" s="99">
        <v>1</v>
      </c>
      <c r="K313" s="47">
        <v>1235</v>
      </c>
      <c r="L313" s="51">
        <f>J313*K313</f>
        <v>1235</v>
      </c>
    </row>
    <row r="314" spans="8:12" x14ac:dyDescent="0.2">
      <c r="H314" s="46">
        <v>2365</v>
      </c>
      <c r="I314" s="99" t="s">
        <v>913</v>
      </c>
      <c r="J314" s="99">
        <v>1</v>
      </c>
      <c r="K314" s="47">
        <v>1580</v>
      </c>
      <c r="L314" s="51">
        <f t="shared" ref="L314:L345" si="9">J314*K314</f>
        <v>1580</v>
      </c>
    </row>
    <row r="315" spans="8:12" x14ac:dyDescent="0.2">
      <c r="H315" s="46">
        <v>2365</v>
      </c>
      <c r="I315" s="99" t="s">
        <v>914</v>
      </c>
      <c r="J315" s="99">
        <v>1</v>
      </c>
      <c r="K315" s="47">
        <v>1885</v>
      </c>
      <c r="L315" s="51">
        <f t="shared" si="9"/>
        <v>1885</v>
      </c>
    </row>
    <row r="316" spans="8:12" x14ac:dyDescent="0.2">
      <c r="H316" s="46">
        <v>2365</v>
      </c>
      <c r="I316" s="99" t="s">
        <v>915</v>
      </c>
      <c r="J316" s="99">
        <v>1</v>
      </c>
      <c r="K316" s="47">
        <v>1500</v>
      </c>
      <c r="L316" s="51">
        <f t="shared" si="9"/>
        <v>1500</v>
      </c>
    </row>
    <row r="317" spans="8:12" x14ac:dyDescent="0.2">
      <c r="H317" s="46">
        <v>2365</v>
      </c>
      <c r="I317" s="99" t="s">
        <v>916</v>
      </c>
      <c r="J317" s="99">
        <v>1</v>
      </c>
      <c r="K317" s="47">
        <v>1444</v>
      </c>
      <c r="L317" s="51">
        <f t="shared" si="9"/>
        <v>1444</v>
      </c>
    </row>
    <row r="318" spans="8:12" x14ac:dyDescent="0.2">
      <c r="H318" s="46">
        <v>2365</v>
      </c>
      <c r="I318" s="99" t="s">
        <v>917</v>
      </c>
      <c r="J318" s="99">
        <v>1</v>
      </c>
      <c r="K318" s="47">
        <v>1325</v>
      </c>
      <c r="L318" s="51">
        <f t="shared" si="9"/>
        <v>1325</v>
      </c>
    </row>
    <row r="319" spans="8:12" x14ac:dyDescent="0.2">
      <c r="H319" s="46">
        <v>2365</v>
      </c>
      <c r="I319" s="99" t="s">
        <v>918</v>
      </c>
      <c r="J319" s="99">
        <v>1</v>
      </c>
      <c r="K319" s="47">
        <v>1965</v>
      </c>
      <c r="L319" s="51">
        <f t="shared" si="9"/>
        <v>1965</v>
      </c>
    </row>
    <row r="320" spans="8:12" x14ac:dyDescent="0.2">
      <c r="H320" s="46">
        <v>2365</v>
      </c>
      <c r="I320" s="99" t="s">
        <v>919</v>
      </c>
      <c r="J320" s="99">
        <v>1</v>
      </c>
      <c r="K320" s="47">
        <v>975</v>
      </c>
      <c r="L320" s="51">
        <f t="shared" si="9"/>
        <v>975</v>
      </c>
    </row>
    <row r="321" spans="8:12" x14ac:dyDescent="0.2">
      <c r="H321" s="46">
        <v>2365</v>
      </c>
      <c r="I321" s="99" t="s">
        <v>920</v>
      </c>
      <c r="J321" s="99">
        <v>1</v>
      </c>
      <c r="K321" s="47">
        <v>700</v>
      </c>
      <c r="L321" s="51">
        <f t="shared" si="9"/>
        <v>700</v>
      </c>
    </row>
    <row r="322" spans="8:12" x14ac:dyDescent="0.2">
      <c r="H322" s="46">
        <v>2365</v>
      </c>
      <c r="I322" s="99" t="s">
        <v>449</v>
      </c>
      <c r="J322" s="99">
        <v>1</v>
      </c>
      <c r="K322" s="47">
        <v>600</v>
      </c>
      <c r="L322" s="51">
        <f t="shared" si="9"/>
        <v>600</v>
      </c>
    </row>
    <row r="323" spans="8:12" x14ac:dyDescent="0.2">
      <c r="H323" s="46">
        <v>2365</v>
      </c>
      <c r="I323" s="99" t="s">
        <v>455</v>
      </c>
      <c r="J323" s="99">
        <v>1</v>
      </c>
      <c r="K323" s="47">
        <v>1780</v>
      </c>
      <c r="L323" s="51">
        <f t="shared" si="9"/>
        <v>1780</v>
      </c>
    </row>
    <row r="324" spans="8:12" x14ac:dyDescent="0.2">
      <c r="H324" s="46">
        <v>2365</v>
      </c>
      <c r="I324" s="99" t="s">
        <v>921</v>
      </c>
      <c r="J324" s="99">
        <v>1</v>
      </c>
      <c r="K324" s="47">
        <v>1580</v>
      </c>
      <c r="L324" s="51">
        <f t="shared" si="9"/>
        <v>1580</v>
      </c>
    </row>
    <row r="325" spans="8:12" x14ac:dyDescent="0.2">
      <c r="H325" s="46">
        <v>2365</v>
      </c>
      <c r="I325" s="99" t="s">
        <v>922</v>
      </c>
      <c r="J325" s="99">
        <v>4</v>
      </c>
      <c r="K325" s="47">
        <v>595</v>
      </c>
      <c r="L325" s="51">
        <f t="shared" si="9"/>
        <v>2380</v>
      </c>
    </row>
    <row r="326" spans="8:12" x14ac:dyDescent="0.2">
      <c r="H326" s="46">
        <v>2365</v>
      </c>
      <c r="I326" s="99" t="s">
        <v>923</v>
      </c>
      <c r="J326" s="99">
        <v>1</v>
      </c>
      <c r="K326" s="47">
        <v>1500</v>
      </c>
      <c r="L326" s="51">
        <f t="shared" si="9"/>
        <v>1500</v>
      </c>
    </row>
    <row r="327" spans="8:12" x14ac:dyDescent="0.2">
      <c r="H327" s="46">
        <v>2365</v>
      </c>
      <c r="I327" s="99" t="s">
        <v>924</v>
      </c>
      <c r="J327" s="99">
        <v>1</v>
      </c>
      <c r="K327" s="47">
        <v>2335</v>
      </c>
      <c r="L327" s="51">
        <f t="shared" si="9"/>
        <v>2335</v>
      </c>
    </row>
    <row r="328" spans="8:12" x14ac:dyDescent="0.2">
      <c r="H328" s="46">
        <v>2365</v>
      </c>
      <c r="I328" s="99" t="s">
        <v>925</v>
      </c>
      <c r="J328" s="99">
        <v>1</v>
      </c>
      <c r="K328" s="47">
        <v>1610</v>
      </c>
      <c r="L328" s="51">
        <f t="shared" si="9"/>
        <v>1610</v>
      </c>
    </row>
    <row r="329" spans="8:12" x14ac:dyDescent="0.2">
      <c r="H329" s="46">
        <v>2365</v>
      </c>
      <c r="I329" s="99" t="s">
        <v>926</v>
      </c>
      <c r="J329" s="99">
        <v>18</v>
      </c>
      <c r="K329" s="47">
        <v>100</v>
      </c>
      <c r="L329" s="51">
        <f t="shared" si="9"/>
        <v>1800</v>
      </c>
    </row>
    <row r="330" spans="8:12" x14ac:dyDescent="0.2">
      <c r="H330" s="46">
        <v>2365</v>
      </c>
      <c r="I330" s="99" t="s">
        <v>1247</v>
      </c>
      <c r="J330" s="99">
        <v>14</v>
      </c>
      <c r="K330" s="47">
        <v>45</v>
      </c>
      <c r="L330" s="51">
        <f t="shared" si="9"/>
        <v>630</v>
      </c>
    </row>
    <row r="331" spans="8:12" x14ac:dyDescent="0.2">
      <c r="H331" s="46">
        <v>2365</v>
      </c>
      <c r="I331" s="99" t="s">
        <v>928</v>
      </c>
      <c r="J331" s="99">
        <v>2</v>
      </c>
      <c r="K331" s="47">
        <v>140</v>
      </c>
      <c r="L331" s="51">
        <f t="shared" si="9"/>
        <v>280</v>
      </c>
    </row>
    <row r="332" spans="8:12" x14ac:dyDescent="0.2">
      <c r="H332" s="46">
        <v>2365</v>
      </c>
      <c r="I332" s="99" t="s">
        <v>929</v>
      </c>
      <c r="J332" s="99">
        <v>48</v>
      </c>
      <c r="K332" s="47">
        <v>125</v>
      </c>
      <c r="L332" s="51">
        <f t="shared" si="9"/>
        <v>6000</v>
      </c>
    </row>
    <row r="333" spans="8:12" x14ac:dyDescent="0.2">
      <c r="H333" s="46">
        <v>2365</v>
      </c>
      <c r="I333" s="99" t="s">
        <v>930</v>
      </c>
      <c r="J333" s="99">
        <v>17</v>
      </c>
      <c r="K333" s="47">
        <v>350</v>
      </c>
      <c r="L333" s="51">
        <f t="shared" si="9"/>
        <v>5950</v>
      </c>
    </row>
    <row r="334" spans="8:12" x14ac:dyDescent="0.2">
      <c r="H334" s="46">
        <v>2365</v>
      </c>
      <c r="I334" s="99" t="s">
        <v>931</v>
      </c>
      <c r="J334" s="99">
        <v>4</v>
      </c>
      <c r="K334" s="47">
        <v>1300</v>
      </c>
      <c r="L334" s="51">
        <f t="shared" si="9"/>
        <v>5200</v>
      </c>
    </row>
    <row r="335" spans="8:12" x14ac:dyDescent="0.2">
      <c r="H335" s="46">
        <v>2365</v>
      </c>
      <c r="I335" s="99" t="s">
        <v>932</v>
      </c>
      <c r="J335" s="99">
        <v>11</v>
      </c>
      <c r="K335" s="47">
        <v>1360</v>
      </c>
      <c r="L335" s="51">
        <f t="shared" si="9"/>
        <v>14960</v>
      </c>
    </row>
    <row r="336" spans="8:12" x14ac:dyDescent="0.2">
      <c r="H336" s="46">
        <v>2365</v>
      </c>
      <c r="I336" s="99" t="s">
        <v>1218</v>
      </c>
      <c r="J336" s="99">
        <v>13</v>
      </c>
      <c r="K336" s="47">
        <v>1360</v>
      </c>
      <c r="L336" s="51">
        <f t="shared" si="9"/>
        <v>17680</v>
      </c>
    </row>
    <row r="337" spans="8:12" x14ac:dyDescent="0.2">
      <c r="H337" s="46">
        <v>2365</v>
      </c>
      <c r="I337" s="99" t="s">
        <v>933</v>
      </c>
      <c r="J337" s="99">
        <v>192</v>
      </c>
      <c r="K337" s="47">
        <v>812.16</v>
      </c>
      <c r="L337" s="51">
        <f t="shared" si="9"/>
        <v>155934.72</v>
      </c>
    </row>
    <row r="338" spans="8:12" x14ac:dyDescent="0.2">
      <c r="H338" s="46">
        <v>2365</v>
      </c>
      <c r="I338" s="99" t="s">
        <v>934</v>
      </c>
      <c r="J338" s="99">
        <v>25</v>
      </c>
      <c r="K338" s="47">
        <v>3539</v>
      </c>
      <c r="L338" s="51">
        <f t="shared" si="9"/>
        <v>88475</v>
      </c>
    </row>
    <row r="339" spans="8:12" x14ac:dyDescent="0.2">
      <c r="H339" s="46">
        <v>2365</v>
      </c>
      <c r="I339" s="99" t="s">
        <v>935</v>
      </c>
      <c r="J339" s="99">
        <v>15</v>
      </c>
      <c r="K339" s="47">
        <v>125</v>
      </c>
      <c r="L339" s="51">
        <f t="shared" si="9"/>
        <v>1875</v>
      </c>
    </row>
    <row r="340" spans="8:12" x14ac:dyDescent="0.2">
      <c r="H340" s="46">
        <v>2365</v>
      </c>
      <c r="I340" s="99" t="s">
        <v>936</v>
      </c>
      <c r="J340" s="99">
        <v>4</v>
      </c>
      <c r="K340" s="47">
        <v>1135</v>
      </c>
      <c r="L340" s="51">
        <f t="shared" si="9"/>
        <v>4540</v>
      </c>
    </row>
    <row r="341" spans="8:12" x14ac:dyDescent="0.2">
      <c r="H341" s="46">
        <v>2365</v>
      </c>
      <c r="I341" s="113" t="s">
        <v>1270</v>
      </c>
      <c r="J341" s="99">
        <v>30</v>
      </c>
      <c r="K341" s="47">
        <v>2735.93</v>
      </c>
      <c r="L341" s="51">
        <f t="shared" si="9"/>
        <v>82077.899999999994</v>
      </c>
    </row>
    <row r="342" spans="8:12" x14ac:dyDescent="0.2">
      <c r="H342" s="46">
        <v>2365</v>
      </c>
      <c r="I342" s="99" t="s">
        <v>526</v>
      </c>
      <c r="J342" s="99">
        <v>60</v>
      </c>
      <c r="K342" s="47">
        <v>165</v>
      </c>
      <c r="L342" s="51">
        <f t="shared" si="9"/>
        <v>9900</v>
      </c>
    </row>
    <row r="343" spans="8:12" x14ac:dyDescent="0.2">
      <c r="H343" s="46">
        <v>2365</v>
      </c>
      <c r="I343" s="99" t="s">
        <v>939</v>
      </c>
      <c r="J343" s="99">
        <v>5</v>
      </c>
      <c r="K343" s="47">
        <v>293</v>
      </c>
      <c r="L343" s="51">
        <f t="shared" si="9"/>
        <v>1465</v>
      </c>
    </row>
    <row r="344" spans="8:12" x14ac:dyDescent="0.2">
      <c r="H344" s="46">
        <v>2365</v>
      </c>
      <c r="I344" s="99" t="s">
        <v>1219</v>
      </c>
      <c r="J344" s="99">
        <v>14</v>
      </c>
      <c r="K344" s="47">
        <v>160</v>
      </c>
      <c r="L344" s="51">
        <f t="shared" si="9"/>
        <v>2240</v>
      </c>
    </row>
    <row r="345" spans="8:12" x14ac:dyDescent="0.2">
      <c r="H345" s="46">
        <v>2365</v>
      </c>
      <c r="I345" s="99" t="s">
        <v>940</v>
      </c>
      <c r="J345" s="99">
        <v>7</v>
      </c>
      <c r="K345" s="47">
        <v>125</v>
      </c>
      <c r="L345" s="51">
        <f t="shared" si="9"/>
        <v>875</v>
      </c>
    </row>
    <row r="346" spans="8:12" x14ac:dyDescent="0.2">
      <c r="H346" s="46">
        <v>2365</v>
      </c>
      <c r="I346" s="99" t="s">
        <v>941</v>
      </c>
      <c r="J346" s="99">
        <v>3</v>
      </c>
      <c r="K346" s="47">
        <v>2950</v>
      </c>
      <c r="L346" s="51">
        <f>J346*K346</f>
        <v>8850</v>
      </c>
    </row>
    <row r="347" spans="8:12" x14ac:dyDescent="0.2">
      <c r="H347" s="46">
        <v>2365</v>
      </c>
      <c r="I347" s="99" t="s">
        <v>942</v>
      </c>
      <c r="J347" s="99">
        <v>2</v>
      </c>
      <c r="K347" s="47">
        <v>2950</v>
      </c>
      <c r="L347" s="51">
        <f t="shared" ref="L347:L378" si="10">J347*K347</f>
        <v>5900</v>
      </c>
    </row>
    <row r="348" spans="8:12" x14ac:dyDescent="0.2">
      <c r="H348" s="46">
        <v>2365</v>
      </c>
      <c r="I348" s="99" t="s">
        <v>943</v>
      </c>
      <c r="J348" s="99">
        <v>2</v>
      </c>
      <c r="K348" s="47">
        <v>2950</v>
      </c>
      <c r="L348" s="51">
        <f t="shared" si="10"/>
        <v>5900</v>
      </c>
    </row>
    <row r="349" spans="8:12" x14ac:dyDescent="0.2">
      <c r="H349" s="46">
        <v>2365</v>
      </c>
      <c r="I349" s="99" t="s">
        <v>944</v>
      </c>
      <c r="J349" s="99">
        <v>2</v>
      </c>
      <c r="K349" s="47">
        <v>2950</v>
      </c>
      <c r="L349" s="51">
        <f t="shared" si="10"/>
        <v>5900</v>
      </c>
    </row>
    <row r="350" spans="8:12" x14ac:dyDescent="0.2">
      <c r="H350" s="46">
        <v>2365</v>
      </c>
      <c r="I350" s="99" t="s">
        <v>945</v>
      </c>
      <c r="J350" s="99">
        <v>6</v>
      </c>
      <c r="K350" s="47">
        <v>3560</v>
      </c>
      <c r="L350" s="51">
        <f t="shared" si="10"/>
        <v>21360</v>
      </c>
    </row>
    <row r="351" spans="8:12" x14ac:dyDescent="0.2">
      <c r="H351" s="46">
        <v>2365</v>
      </c>
      <c r="I351" s="99" t="s">
        <v>946</v>
      </c>
      <c r="J351" s="99">
        <v>6</v>
      </c>
      <c r="K351" s="47">
        <v>3490</v>
      </c>
      <c r="L351" s="51">
        <f t="shared" si="10"/>
        <v>20940</v>
      </c>
    </row>
    <row r="352" spans="8:12" x14ac:dyDescent="0.2">
      <c r="H352" s="46">
        <v>2365</v>
      </c>
      <c r="I352" s="99" t="s">
        <v>947</v>
      </c>
      <c r="J352" s="99">
        <v>3</v>
      </c>
      <c r="K352" s="47">
        <v>2950</v>
      </c>
      <c r="L352" s="51">
        <f t="shared" si="10"/>
        <v>8850</v>
      </c>
    </row>
    <row r="353" spans="8:12" x14ac:dyDescent="0.2">
      <c r="H353" s="46">
        <v>2365</v>
      </c>
      <c r="I353" s="99" t="s">
        <v>946</v>
      </c>
      <c r="J353" s="99">
        <v>3</v>
      </c>
      <c r="K353" s="47">
        <v>2750</v>
      </c>
      <c r="L353" s="51">
        <f t="shared" si="10"/>
        <v>8250</v>
      </c>
    </row>
    <row r="354" spans="8:12" x14ac:dyDescent="0.2">
      <c r="H354" s="46">
        <v>2365</v>
      </c>
      <c r="I354" s="99" t="s">
        <v>948</v>
      </c>
      <c r="J354" s="99">
        <v>180</v>
      </c>
      <c r="K354" s="47">
        <v>44</v>
      </c>
      <c r="L354" s="51">
        <f t="shared" si="10"/>
        <v>7920</v>
      </c>
    </row>
    <row r="355" spans="8:12" x14ac:dyDescent="0.2">
      <c r="H355" s="46">
        <v>2365</v>
      </c>
      <c r="I355" s="99" t="s">
        <v>949</v>
      </c>
      <c r="J355" s="99">
        <v>20</v>
      </c>
      <c r="K355" s="47">
        <v>150</v>
      </c>
      <c r="L355" s="51">
        <f t="shared" si="10"/>
        <v>3000</v>
      </c>
    </row>
    <row r="356" spans="8:12" x14ac:dyDescent="0.2">
      <c r="H356" s="46">
        <v>2365</v>
      </c>
      <c r="I356" s="99" t="s">
        <v>950</v>
      </c>
      <c r="J356" s="99">
        <v>25</v>
      </c>
      <c r="K356" s="47">
        <v>230</v>
      </c>
      <c r="L356" s="51">
        <f t="shared" si="10"/>
        <v>5750</v>
      </c>
    </row>
    <row r="357" spans="8:12" x14ac:dyDescent="0.2">
      <c r="H357" s="46">
        <v>2365</v>
      </c>
      <c r="I357" s="99" t="s">
        <v>951</v>
      </c>
      <c r="J357" s="99">
        <v>39</v>
      </c>
      <c r="K357" s="47">
        <v>185</v>
      </c>
      <c r="L357" s="51">
        <f t="shared" si="10"/>
        <v>7215</v>
      </c>
    </row>
    <row r="358" spans="8:12" x14ac:dyDescent="0.2">
      <c r="H358" s="46">
        <v>2365</v>
      </c>
      <c r="I358" s="99" t="s">
        <v>952</v>
      </c>
      <c r="J358" s="99">
        <v>24</v>
      </c>
      <c r="K358" s="47">
        <v>150</v>
      </c>
      <c r="L358" s="51">
        <f t="shared" si="10"/>
        <v>3600</v>
      </c>
    </row>
    <row r="359" spans="8:12" x14ac:dyDescent="0.2">
      <c r="H359" s="46">
        <v>2365</v>
      </c>
      <c r="I359" s="99" t="s">
        <v>953</v>
      </c>
      <c r="J359" s="99">
        <v>37</v>
      </c>
      <c r="K359" s="47">
        <v>190</v>
      </c>
      <c r="L359" s="51">
        <f t="shared" si="10"/>
        <v>7030</v>
      </c>
    </row>
    <row r="360" spans="8:12" x14ac:dyDescent="0.2">
      <c r="H360" s="46">
        <v>2365</v>
      </c>
      <c r="I360" s="99" t="s">
        <v>479</v>
      </c>
      <c r="J360" s="99">
        <v>20</v>
      </c>
      <c r="K360" s="47">
        <v>125</v>
      </c>
      <c r="L360" s="51">
        <f t="shared" si="10"/>
        <v>2500</v>
      </c>
    </row>
    <row r="361" spans="8:12" x14ac:dyDescent="0.2">
      <c r="H361" s="46">
        <v>2365</v>
      </c>
      <c r="I361" s="99" t="s">
        <v>954</v>
      </c>
      <c r="J361" s="99">
        <v>30</v>
      </c>
      <c r="K361" s="47">
        <v>145</v>
      </c>
      <c r="L361" s="51">
        <f t="shared" si="10"/>
        <v>4350</v>
      </c>
    </row>
    <row r="362" spans="8:12" x14ac:dyDescent="0.2">
      <c r="H362" s="46">
        <v>2365</v>
      </c>
      <c r="I362" s="99" t="s">
        <v>955</v>
      </c>
      <c r="J362" s="99">
        <v>40</v>
      </c>
      <c r="K362" s="47">
        <v>490</v>
      </c>
      <c r="L362" s="51">
        <f t="shared" si="10"/>
        <v>19600</v>
      </c>
    </row>
    <row r="363" spans="8:12" x14ac:dyDescent="0.2">
      <c r="H363" s="46">
        <v>2365</v>
      </c>
      <c r="I363" s="99" t="s">
        <v>956</v>
      </c>
      <c r="J363" s="99">
        <v>30</v>
      </c>
      <c r="K363" s="47">
        <v>50</v>
      </c>
      <c r="L363" s="51">
        <f t="shared" si="10"/>
        <v>1500</v>
      </c>
    </row>
    <row r="364" spans="8:12" x14ac:dyDescent="0.2">
      <c r="H364" s="46">
        <v>2365</v>
      </c>
      <c r="I364" s="99" t="s">
        <v>957</v>
      </c>
      <c r="J364" s="99">
        <v>2</v>
      </c>
      <c r="K364" s="47">
        <v>540</v>
      </c>
      <c r="L364" s="51">
        <f t="shared" si="10"/>
        <v>1080</v>
      </c>
    </row>
    <row r="365" spans="8:12" x14ac:dyDescent="0.2">
      <c r="H365" s="46">
        <v>2365</v>
      </c>
      <c r="I365" s="99" t="s">
        <v>1149</v>
      </c>
      <c r="J365" s="99">
        <v>4</v>
      </c>
      <c r="K365" s="47">
        <v>80</v>
      </c>
      <c r="L365" s="51">
        <f t="shared" si="10"/>
        <v>320</v>
      </c>
    </row>
    <row r="366" spans="8:12" x14ac:dyDescent="0.2">
      <c r="H366" s="46">
        <v>2365</v>
      </c>
      <c r="I366" s="48" t="s">
        <v>958</v>
      </c>
      <c r="J366" s="99">
        <v>19</v>
      </c>
      <c r="K366" s="47">
        <v>15</v>
      </c>
      <c r="L366" s="51">
        <f t="shared" si="10"/>
        <v>285</v>
      </c>
    </row>
    <row r="367" spans="8:12" x14ac:dyDescent="0.2">
      <c r="H367" s="46">
        <v>2365</v>
      </c>
      <c r="I367" s="99" t="s">
        <v>959</v>
      </c>
      <c r="J367" s="99">
        <v>24</v>
      </c>
      <c r="K367" s="47">
        <v>250</v>
      </c>
      <c r="L367" s="51">
        <f t="shared" si="10"/>
        <v>6000</v>
      </c>
    </row>
    <row r="368" spans="8:12" x14ac:dyDescent="0.2">
      <c r="H368" s="46">
        <v>2365</v>
      </c>
      <c r="I368" s="99" t="s">
        <v>1246</v>
      </c>
      <c r="J368" s="99">
        <v>48</v>
      </c>
      <c r="K368" s="47">
        <v>195</v>
      </c>
      <c r="L368" s="51">
        <f t="shared" si="10"/>
        <v>9360</v>
      </c>
    </row>
    <row r="369" spans="8:12" x14ac:dyDescent="0.2">
      <c r="H369" s="46">
        <v>2365</v>
      </c>
      <c r="I369" s="99" t="s">
        <v>961</v>
      </c>
      <c r="J369" s="99">
        <v>4</v>
      </c>
      <c r="K369" s="47">
        <v>35</v>
      </c>
      <c r="L369" s="51">
        <f t="shared" si="10"/>
        <v>140</v>
      </c>
    </row>
    <row r="370" spans="8:12" x14ac:dyDescent="0.2">
      <c r="H370" s="46">
        <v>2365</v>
      </c>
      <c r="I370" s="99" t="s">
        <v>482</v>
      </c>
      <c r="J370" s="99">
        <v>23</v>
      </c>
      <c r="K370" s="47">
        <v>250</v>
      </c>
      <c r="L370" s="51">
        <f t="shared" si="10"/>
        <v>5750</v>
      </c>
    </row>
    <row r="371" spans="8:12" x14ac:dyDescent="0.2">
      <c r="H371" s="46">
        <v>2365</v>
      </c>
      <c r="I371" s="99" t="s">
        <v>962</v>
      </c>
      <c r="J371" s="99">
        <v>90</v>
      </c>
      <c r="K371" s="47">
        <v>40</v>
      </c>
      <c r="L371" s="51">
        <f t="shared" si="10"/>
        <v>3600</v>
      </c>
    </row>
    <row r="372" spans="8:12" x14ac:dyDescent="0.2">
      <c r="H372" s="46">
        <v>2365</v>
      </c>
      <c r="I372" s="99" t="s">
        <v>963</v>
      </c>
      <c r="J372" s="99">
        <v>233</v>
      </c>
      <c r="K372" s="47">
        <v>250</v>
      </c>
      <c r="L372" s="51">
        <f t="shared" si="10"/>
        <v>58250</v>
      </c>
    </row>
    <row r="373" spans="8:12" x14ac:dyDescent="0.2">
      <c r="H373" s="46">
        <v>2365</v>
      </c>
      <c r="I373" s="99" t="s">
        <v>964</v>
      </c>
      <c r="J373" s="99">
        <v>279</v>
      </c>
      <c r="K373" s="47">
        <v>400</v>
      </c>
      <c r="L373" s="51">
        <f t="shared" si="10"/>
        <v>111600</v>
      </c>
    </row>
    <row r="374" spans="8:12" x14ac:dyDescent="0.2">
      <c r="H374" s="46">
        <v>2365</v>
      </c>
      <c r="I374" s="99" t="s">
        <v>1148</v>
      </c>
      <c r="J374" s="99">
        <v>20</v>
      </c>
      <c r="K374" s="47">
        <v>75</v>
      </c>
      <c r="L374" s="51">
        <f t="shared" si="10"/>
        <v>1500</v>
      </c>
    </row>
    <row r="375" spans="8:12" x14ac:dyDescent="0.2">
      <c r="H375" s="46">
        <v>2365</v>
      </c>
      <c r="I375" s="99" t="s">
        <v>965</v>
      </c>
      <c r="J375" s="99">
        <v>284</v>
      </c>
      <c r="K375" s="47">
        <v>352</v>
      </c>
      <c r="L375" s="51">
        <f t="shared" si="10"/>
        <v>99968</v>
      </c>
    </row>
    <row r="376" spans="8:12" x14ac:dyDescent="0.2">
      <c r="H376" s="46">
        <v>2365</v>
      </c>
      <c r="I376" s="99" t="s">
        <v>966</v>
      </c>
      <c r="J376" s="99">
        <v>337</v>
      </c>
      <c r="K376" s="47">
        <v>450</v>
      </c>
      <c r="L376" s="51">
        <f t="shared" si="10"/>
        <v>151650</v>
      </c>
    </row>
    <row r="377" spans="8:12" x14ac:dyDescent="0.2">
      <c r="H377" s="46">
        <v>2365</v>
      </c>
      <c r="I377" s="99" t="s">
        <v>967</v>
      </c>
      <c r="J377" s="99">
        <v>5</v>
      </c>
      <c r="K377" s="47">
        <v>350</v>
      </c>
      <c r="L377" s="51">
        <f t="shared" si="10"/>
        <v>1750</v>
      </c>
    </row>
    <row r="378" spans="8:12" x14ac:dyDescent="0.2">
      <c r="H378" s="46">
        <v>2365</v>
      </c>
      <c r="I378" s="99" t="s">
        <v>968</v>
      </c>
      <c r="J378" s="99">
        <v>25</v>
      </c>
      <c r="K378" s="47">
        <v>300</v>
      </c>
      <c r="L378" s="51">
        <f t="shared" si="10"/>
        <v>7500</v>
      </c>
    </row>
    <row r="379" spans="8:12" x14ac:dyDescent="0.2">
      <c r="H379" s="46">
        <v>2365</v>
      </c>
      <c r="I379" s="99" t="s">
        <v>969</v>
      </c>
      <c r="J379" s="99">
        <v>3</v>
      </c>
      <c r="K379" s="47">
        <v>1175</v>
      </c>
      <c r="L379" s="51">
        <f>J379*K379</f>
        <v>3525</v>
      </c>
    </row>
    <row r="380" spans="8:12" x14ac:dyDescent="0.2">
      <c r="H380" s="46">
        <v>2365</v>
      </c>
      <c r="I380" s="99" t="s">
        <v>970</v>
      </c>
      <c r="J380" s="99">
        <v>5</v>
      </c>
      <c r="K380" s="47">
        <v>1900</v>
      </c>
      <c r="L380" s="51">
        <f t="shared" ref="L380:L411" si="11">J380*K380</f>
        <v>9500</v>
      </c>
    </row>
    <row r="381" spans="8:12" x14ac:dyDescent="0.2">
      <c r="H381" s="46">
        <v>2365</v>
      </c>
      <c r="I381" s="99" t="s">
        <v>971</v>
      </c>
      <c r="J381" s="99">
        <v>70</v>
      </c>
      <c r="K381" s="47">
        <v>600</v>
      </c>
      <c r="L381" s="51">
        <f t="shared" si="11"/>
        <v>42000</v>
      </c>
    </row>
    <row r="382" spans="8:12" x14ac:dyDescent="0.2">
      <c r="H382" s="46">
        <v>2365</v>
      </c>
      <c r="I382" s="99" t="s">
        <v>972</v>
      </c>
      <c r="J382" s="99">
        <v>21</v>
      </c>
      <c r="K382" s="47">
        <v>380</v>
      </c>
      <c r="L382" s="51">
        <f t="shared" si="11"/>
        <v>7980</v>
      </c>
    </row>
    <row r="383" spans="8:12" x14ac:dyDescent="0.2">
      <c r="H383" s="46">
        <v>2365</v>
      </c>
      <c r="I383" s="99" t="s">
        <v>973</v>
      </c>
      <c r="J383" s="99">
        <v>228</v>
      </c>
      <c r="K383" s="47">
        <v>155</v>
      </c>
      <c r="L383" s="51">
        <f t="shared" si="11"/>
        <v>35340</v>
      </c>
    </row>
    <row r="384" spans="8:12" x14ac:dyDescent="0.2">
      <c r="H384" s="46">
        <v>2365</v>
      </c>
      <c r="I384" s="99" t="s">
        <v>974</v>
      </c>
      <c r="J384" s="99">
        <v>162</v>
      </c>
      <c r="K384" s="47">
        <v>414</v>
      </c>
      <c r="L384" s="51">
        <f t="shared" si="11"/>
        <v>67068</v>
      </c>
    </row>
    <row r="385" spans="8:12" x14ac:dyDescent="0.2">
      <c r="H385" s="46">
        <v>2365</v>
      </c>
      <c r="I385" s="99" t="s">
        <v>975</v>
      </c>
      <c r="J385" s="99">
        <v>16</v>
      </c>
      <c r="K385" s="47">
        <v>165</v>
      </c>
      <c r="L385" s="51">
        <f t="shared" si="11"/>
        <v>2640</v>
      </c>
    </row>
    <row r="386" spans="8:12" x14ac:dyDescent="0.2">
      <c r="H386" s="46">
        <v>2365</v>
      </c>
      <c r="I386" s="99" t="s">
        <v>976</v>
      </c>
      <c r="J386" s="99">
        <v>11</v>
      </c>
      <c r="K386" s="47">
        <v>350</v>
      </c>
      <c r="L386" s="51">
        <f t="shared" si="11"/>
        <v>3850</v>
      </c>
    </row>
    <row r="387" spans="8:12" x14ac:dyDescent="0.2">
      <c r="H387" s="46">
        <v>2365</v>
      </c>
      <c r="I387" s="99" t="s">
        <v>977</v>
      </c>
      <c r="J387" s="99">
        <v>62</v>
      </c>
      <c r="K387" s="47">
        <v>650</v>
      </c>
      <c r="L387" s="51">
        <f t="shared" si="11"/>
        <v>40300</v>
      </c>
    </row>
    <row r="388" spans="8:12" x14ac:dyDescent="0.2">
      <c r="H388" s="46">
        <v>2365</v>
      </c>
      <c r="I388" s="99" t="s">
        <v>978</v>
      </c>
      <c r="J388" s="99">
        <v>7</v>
      </c>
      <c r="K388" s="47">
        <v>2970</v>
      </c>
      <c r="L388" s="51">
        <f t="shared" si="11"/>
        <v>20790</v>
      </c>
    </row>
    <row r="389" spans="8:12" x14ac:dyDescent="0.2">
      <c r="H389" s="46">
        <v>2365</v>
      </c>
      <c r="I389" s="99" t="s">
        <v>979</v>
      </c>
      <c r="J389" s="99">
        <v>1</v>
      </c>
      <c r="K389" s="47">
        <v>8000</v>
      </c>
      <c r="L389" s="51">
        <f t="shared" si="11"/>
        <v>8000</v>
      </c>
    </row>
    <row r="390" spans="8:12" x14ac:dyDescent="0.2">
      <c r="H390" s="46">
        <v>2365</v>
      </c>
      <c r="I390" s="99" t="s">
        <v>980</v>
      </c>
      <c r="J390" s="99">
        <v>1</v>
      </c>
      <c r="K390" s="47">
        <v>10900</v>
      </c>
      <c r="L390" s="51">
        <f t="shared" si="11"/>
        <v>10900</v>
      </c>
    </row>
    <row r="391" spans="8:12" x14ac:dyDescent="0.2">
      <c r="H391" s="46">
        <v>2365</v>
      </c>
      <c r="I391" s="113" t="s">
        <v>1271</v>
      </c>
      <c r="J391" s="99">
        <v>6</v>
      </c>
      <c r="K391" s="47">
        <v>142.37</v>
      </c>
      <c r="L391" s="51">
        <f t="shared" si="11"/>
        <v>854.22</v>
      </c>
    </row>
    <row r="392" spans="8:12" x14ac:dyDescent="0.2">
      <c r="H392" s="46">
        <v>2365</v>
      </c>
      <c r="I392" s="99" t="s">
        <v>982</v>
      </c>
      <c r="J392" s="99">
        <v>5</v>
      </c>
      <c r="K392" s="47">
        <v>150</v>
      </c>
      <c r="L392" s="51">
        <f t="shared" si="11"/>
        <v>750</v>
      </c>
    </row>
    <row r="393" spans="8:12" x14ac:dyDescent="0.2">
      <c r="H393" s="46">
        <v>2365</v>
      </c>
      <c r="I393" s="99" t="s">
        <v>983</v>
      </c>
      <c r="J393" s="99">
        <v>61</v>
      </c>
      <c r="K393" s="47">
        <v>490</v>
      </c>
      <c r="L393" s="51">
        <f t="shared" si="11"/>
        <v>29890</v>
      </c>
    </row>
    <row r="394" spans="8:12" x14ac:dyDescent="0.2">
      <c r="H394" s="46">
        <v>2365</v>
      </c>
      <c r="I394" s="99" t="s">
        <v>984</v>
      </c>
      <c r="J394" s="99">
        <v>60</v>
      </c>
      <c r="K394" s="47">
        <v>475</v>
      </c>
      <c r="L394" s="51">
        <f t="shared" si="11"/>
        <v>28500</v>
      </c>
    </row>
    <row r="395" spans="8:12" x14ac:dyDescent="0.2">
      <c r="H395" s="46">
        <v>2365</v>
      </c>
      <c r="I395" s="99" t="s">
        <v>1242</v>
      </c>
      <c r="J395" s="99">
        <v>136</v>
      </c>
      <c r="K395" s="47">
        <v>45</v>
      </c>
      <c r="L395" s="51">
        <f t="shared" si="11"/>
        <v>6120</v>
      </c>
    </row>
    <row r="396" spans="8:12" x14ac:dyDescent="0.2">
      <c r="H396" s="46">
        <v>2365</v>
      </c>
      <c r="I396" s="99" t="s">
        <v>1237</v>
      </c>
      <c r="J396" s="99">
        <v>25</v>
      </c>
      <c r="K396" s="47">
        <v>148.12</v>
      </c>
      <c r="L396" s="51">
        <f t="shared" si="11"/>
        <v>3703</v>
      </c>
    </row>
    <row r="397" spans="8:12" x14ac:dyDescent="0.2">
      <c r="H397" s="46">
        <v>2365</v>
      </c>
      <c r="I397" s="99" t="s">
        <v>987</v>
      </c>
      <c r="J397" s="99">
        <v>48</v>
      </c>
      <c r="K397" s="47">
        <v>150</v>
      </c>
      <c r="L397" s="51">
        <f t="shared" si="11"/>
        <v>7200</v>
      </c>
    </row>
    <row r="398" spans="8:12" x14ac:dyDescent="0.2">
      <c r="H398" s="46">
        <v>2365</v>
      </c>
      <c r="I398" s="99" t="s">
        <v>988</v>
      </c>
      <c r="J398" s="99">
        <v>316</v>
      </c>
      <c r="K398" s="47">
        <v>185</v>
      </c>
      <c r="L398" s="51">
        <f t="shared" si="11"/>
        <v>58460</v>
      </c>
    </row>
    <row r="399" spans="8:12" x14ac:dyDescent="0.2">
      <c r="H399" s="46">
        <v>2365</v>
      </c>
      <c r="I399" s="99" t="s">
        <v>989</v>
      </c>
      <c r="J399" s="99">
        <v>60</v>
      </c>
      <c r="K399" s="47">
        <v>425</v>
      </c>
      <c r="L399" s="51">
        <f t="shared" si="11"/>
        <v>25500</v>
      </c>
    </row>
    <row r="400" spans="8:12" x14ac:dyDescent="0.2">
      <c r="H400" s="46">
        <v>2365</v>
      </c>
      <c r="I400" s="99" t="s">
        <v>990</v>
      </c>
      <c r="J400" s="99">
        <v>325</v>
      </c>
      <c r="K400" s="47">
        <v>165</v>
      </c>
      <c r="L400" s="51">
        <f t="shared" si="11"/>
        <v>53625</v>
      </c>
    </row>
    <row r="401" spans="8:12" x14ac:dyDescent="0.2">
      <c r="H401" s="46">
        <v>2365</v>
      </c>
      <c r="I401" s="99" t="s">
        <v>14</v>
      </c>
      <c r="J401" s="99">
        <v>31</v>
      </c>
      <c r="K401" s="47">
        <v>40</v>
      </c>
      <c r="L401" s="51">
        <f t="shared" si="11"/>
        <v>1240</v>
      </c>
    </row>
    <row r="402" spans="8:12" x14ac:dyDescent="0.2">
      <c r="H402" s="46">
        <v>2365</v>
      </c>
      <c r="I402" s="99" t="s">
        <v>1194</v>
      </c>
      <c r="J402" s="99">
        <v>24000</v>
      </c>
      <c r="K402" s="47">
        <v>1.99</v>
      </c>
      <c r="L402" s="51">
        <f t="shared" si="11"/>
        <v>47760</v>
      </c>
    </row>
    <row r="403" spans="8:12" x14ac:dyDescent="0.2">
      <c r="H403" s="46">
        <v>2365</v>
      </c>
      <c r="I403" s="99" t="s">
        <v>1195</v>
      </c>
      <c r="J403" s="99">
        <v>24000</v>
      </c>
      <c r="K403" s="47">
        <v>1.99</v>
      </c>
      <c r="L403" s="51">
        <f t="shared" si="11"/>
        <v>47760</v>
      </c>
    </row>
    <row r="404" spans="8:12" x14ac:dyDescent="0.2">
      <c r="H404" s="46">
        <v>2365</v>
      </c>
      <c r="I404" s="99" t="s">
        <v>991</v>
      </c>
      <c r="J404" s="99">
        <v>1400</v>
      </c>
      <c r="K404" s="47">
        <v>2</v>
      </c>
      <c r="L404" s="51">
        <f t="shared" si="11"/>
        <v>2800</v>
      </c>
    </row>
    <row r="405" spans="8:12" x14ac:dyDescent="0.2">
      <c r="H405" s="46">
        <v>2365</v>
      </c>
      <c r="I405" s="99" t="s">
        <v>992</v>
      </c>
      <c r="J405" s="99">
        <v>16000</v>
      </c>
      <c r="K405" s="47">
        <v>3.45</v>
      </c>
      <c r="L405" s="51">
        <f t="shared" si="11"/>
        <v>55200</v>
      </c>
    </row>
    <row r="406" spans="8:12" x14ac:dyDescent="0.2">
      <c r="H406" s="46">
        <v>2365</v>
      </c>
      <c r="I406" s="107" t="s">
        <v>1090</v>
      </c>
      <c r="J406" s="99">
        <v>92</v>
      </c>
      <c r="K406" s="47">
        <v>177</v>
      </c>
      <c r="L406" s="51">
        <f t="shared" si="11"/>
        <v>16284</v>
      </c>
    </row>
    <row r="407" spans="8:12" x14ac:dyDescent="0.2">
      <c r="H407" s="46">
        <v>2365</v>
      </c>
      <c r="I407" s="99" t="s">
        <v>584</v>
      </c>
      <c r="J407" s="99">
        <v>168</v>
      </c>
      <c r="K407" s="47">
        <v>65</v>
      </c>
      <c r="L407" s="51">
        <f t="shared" si="11"/>
        <v>10920</v>
      </c>
    </row>
    <row r="408" spans="8:12" x14ac:dyDescent="0.2">
      <c r="H408" s="46">
        <v>2365</v>
      </c>
      <c r="I408" s="99" t="s">
        <v>994</v>
      </c>
      <c r="J408" s="99">
        <v>16000</v>
      </c>
      <c r="K408" s="47">
        <v>0.81</v>
      </c>
      <c r="L408" s="51">
        <f t="shared" si="11"/>
        <v>12960</v>
      </c>
    </row>
    <row r="409" spans="8:12" x14ac:dyDescent="0.2">
      <c r="H409" s="46">
        <v>2365</v>
      </c>
      <c r="I409" s="99" t="s">
        <v>1141</v>
      </c>
      <c r="J409" s="99">
        <v>400</v>
      </c>
      <c r="K409" s="47">
        <v>1.35</v>
      </c>
      <c r="L409" s="51">
        <f t="shared" si="11"/>
        <v>540</v>
      </c>
    </row>
    <row r="410" spans="8:12" x14ac:dyDescent="0.2">
      <c r="H410" s="46">
        <v>2365</v>
      </c>
      <c r="I410" s="99" t="s">
        <v>996</v>
      </c>
      <c r="J410" s="99">
        <v>300</v>
      </c>
      <c r="K410" s="47">
        <v>2</v>
      </c>
      <c r="L410" s="51">
        <f t="shared" si="11"/>
        <v>600</v>
      </c>
    </row>
    <row r="411" spans="8:12" x14ac:dyDescent="0.2">
      <c r="H411" s="46">
        <v>2365</v>
      </c>
      <c r="I411" s="99" t="s">
        <v>997</v>
      </c>
      <c r="J411" s="99">
        <v>2</v>
      </c>
      <c r="K411" s="47">
        <v>2350</v>
      </c>
      <c r="L411" s="51">
        <f t="shared" si="11"/>
        <v>4700</v>
      </c>
    </row>
    <row r="412" spans="8:12" x14ac:dyDescent="0.2">
      <c r="H412" s="46">
        <v>2365</v>
      </c>
      <c r="I412" s="99" t="s">
        <v>998</v>
      </c>
      <c r="J412" s="99">
        <v>22000</v>
      </c>
      <c r="K412" s="47">
        <v>1</v>
      </c>
      <c r="L412" s="51">
        <f>J412*K412</f>
        <v>22000</v>
      </c>
    </row>
    <row r="413" spans="8:12" x14ac:dyDescent="0.2">
      <c r="H413" s="46">
        <v>2365</v>
      </c>
      <c r="I413" s="99" t="s">
        <v>999</v>
      </c>
      <c r="J413" s="99">
        <v>1600</v>
      </c>
      <c r="K413" s="47">
        <v>1</v>
      </c>
      <c r="L413" s="51">
        <f t="shared" ref="L413:L444" si="12">J413*K413</f>
        <v>1600</v>
      </c>
    </row>
    <row r="414" spans="8:12" x14ac:dyDescent="0.2">
      <c r="H414" s="46">
        <v>2365</v>
      </c>
      <c r="I414" s="99" t="s">
        <v>1000</v>
      </c>
      <c r="J414" s="99">
        <v>1000</v>
      </c>
      <c r="K414" s="47">
        <v>1</v>
      </c>
      <c r="L414" s="51">
        <f t="shared" si="12"/>
        <v>1000</v>
      </c>
    </row>
    <row r="415" spans="8:12" x14ac:dyDescent="0.2">
      <c r="H415" s="46">
        <v>2365</v>
      </c>
      <c r="I415" s="99" t="s">
        <v>1142</v>
      </c>
      <c r="J415" s="99">
        <v>2000</v>
      </c>
      <c r="K415" s="47">
        <v>1.6</v>
      </c>
      <c r="L415" s="51">
        <f t="shared" si="12"/>
        <v>3200</v>
      </c>
    </row>
    <row r="416" spans="8:12" x14ac:dyDescent="0.2">
      <c r="H416" s="46">
        <v>2365</v>
      </c>
      <c r="I416" s="99" t="s">
        <v>995</v>
      </c>
      <c r="J416" s="99">
        <v>28000</v>
      </c>
      <c r="K416" s="47">
        <v>1</v>
      </c>
      <c r="L416" s="51">
        <f t="shared" si="12"/>
        <v>28000</v>
      </c>
    </row>
    <row r="417" spans="8:12" x14ac:dyDescent="0.2">
      <c r="H417" s="46">
        <v>2365</v>
      </c>
      <c r="I417" s="99" t="s">
        <v>1242</v>
      </c>
      <c r="J417" s="99">
        <v>136</v>
      </c>
      <c r="K417" s="47">
        <v>45</v>
      </c>
      <c r="L417" s="51">
        <f t="shared" si="12"/>
        <v>6120</v>
      </c>
    </row>
    <row r="418" spans="8:12" x14ac:dyDescent="0.2">
      <c r="H418" s="46">
        <v>2365</v>
      </c>
      <c r="I418" s="99" t="s">
        <v>1002</v>
      </c>
      <c r="J418" s="99">
        <v>3</v>
      </c>
      <c r="K418" s="47">
        <v>225</v>
      </c>
      <c r="L418" s="51">
        <f t="shared" si="12"/>
        <v>675</v>
      </c>
    </row>
    <row r="419" spans="8:12" x14ac:dyDescent="0.2">
      <c r="H419" s="46">
        <v>2365</v>
      </c>
      <c r="I419" s="99" t="s">
        <v>1003</v>
      </c>
      <c r="J419" s="99">
        <v>6</v>
      </c>
      <c r="K419" s="47">
        <v>4775</v>
      </c>
      <c r="L419" s="51">
        <f t="shared" si="12"/>
        <v>28650</v>
      </c>
    </row>
    <row r="420" spans="8:12" x14ac:dyDescent="0.2">
      <c r="H420" s="46">
        <v>2365</v>
      </c>
      <c r="I420" s="99" t="s">
        <v>1004</v>
      </c>
      <c r="J420" s="99">
        <v>3</v>
      </c>
      <c r="K420" s="47">
        <v>2590</v>
      </c>
      <c r="L420" s="51">
        <f t="shared" si="12"/>
        <v>7770</v>
      </c>
    </row>
    <row r="421" spans="8:12" x14ac:dyDescent="0.2">
      <c r="H421" s="46">
        <v>2365</v>
      </c>
      <c r="I421" s="99" t="s">
        <v>1005</v>
      </c>
      <c r="J421" s="99">
        <v>69</v>
      </c>
      <c r="K421" s="47">
        <v>574</v>
      </c>
      <c r="L421" s="51">
        <f t="shared" si="12"/>
        <v>39606</v>
      </c>
    </row>
    <row r="422" spans="8:12" x14ac:dyDescent="0.2">
      <c r="H422" s="46">
        <v>2365</v>
      </c>
      <c r="I422" s="99" t="s">
        <v>1006</v>
      </c>
      <c r="J422" s="99">
        <v>29</v>
      </c>
      <c r="K422" s="47">
        <v>200</v>
      </c>
      <c r="L422" s="51">
        <f t="shared" si="12"/>
        <v>5800</v>
      </c>
    </row>
    <row r="423" spans="8:12" x14ac:dyDescent="0.2">
      <c r="H423" s="46">
        <v>2365</v>
      </c>
      <c r="I423" s="99" t="s">
        <v>1220</v>
      </c>
      <c r="J423" s="99">
        <v>24</v>
      </c>
      <c r="K423" s="47">
        <v>350</v>
      </c>
      <c r="L423" s="51">
        <f t="shared" si="12"/>
        <v>8400</v>
      </c>
    </row>
    <row r="424" spans="8:12" x14ac:dyDescent="0.2">
      <c r="H424" s="46">
        <v>2365</v>
      </c>
      <c r="I424" s="99" t="s">
        <v>1137</v>
      </c>
      <c r="J424" s="99">
        <v>81</v>
      </c>
      <c r="K424" s="47">
        <v>150</v>
      </c>
      <c r="L424" s="51">
        <f t="shared" si="12"/>
        <v>12150</v>
      </c>
    </row>
    <row r="425" spans="8:12" x14ac:dyDescent="0.2">
      <c r="H425" s="46">
        <v>2365</v>
      </c>
      <c r="I425" s="99" t="s">
        <v>1138</v>
      </c>
      <c r="J425" s="99">
        <v>8</v>
      </c>
      <c r="K425" s="47">
        <v>550</v>
      </c>
      <c r="L425" s="51">
        <f t="shared" si="12"/>
        <v>4400</v>
      </c>
    </row>
    <row r="426" spans="8:12" x14ac:dyDescent="0.2">
      <c r="H426" s="46">
        <v>2365</v>
      </c>
      <c r="I426" s="99" t="s">
        <v>1007</v>
      </c>
      <c r="J426" s="99">
        <v>1</v>
      </c>
      <c r="K426" s="47">
        <v>175</v>
      </c>
      <c r="L426" s="51">
        <f t="shared" si="12"/>
        <v>175</v>
      </c>
    </row>
    <row r="427" spans="8:12" x14ac:dyDescent="0.2">
      <c r="H427" s="46">
        <v>2365</v>
      </c>
      <c r="I427" s="99" t="s">
        <v>1139</v>
      </c>
      <c r="J427" s="99">
        <v>28</v>
      </c>
      <c r="K427" s="47">
        <v>175</v>
      </c>
      <c r="L427" s="51">
        <f t="shared" si="12"/>
        <v>4900</v>
      </c>
    </row>
    <row r="428" spans="8:12" x14ac:dyDescent="0.2">
      <c r="H428" s="46">
        <v>2365</v>
      </c>
      <c r="I428" s="99" t="s">
        <v>1140</v>
      </c>
      <c r="J428" s="99">
        <v>11</v>
      </c>
      <c r="K428" s="47">
        <v>225</v>
      </c>
      <c r="L428" s="51">
        <f t="shared" si="12"/>
        <v>2475</v>
      </c>
    </row>
    <row r="429" spans="8:12" x14ac:dyDescent="0.2">
      <c r="H429" s="46">
        <v>2365</v>
      </c>
      <c r="I429" s="99" t="s">
        <v>1008</v>
      </c>
      <c r="J429" s="99">
        <v>3</v>
      </c>
      <c r="K429" s="47">
        <v>175</v>
      </c>
      <c r="L429" s="51">
        <f t="shared" si="12"/>
        <v>525</v>
      </c>
    </row>
    <row r="430" spans="8:12" x14ac:dyDescent="0.2">
      <c r="H430" s="46">
        <v>2365</v>
      </c>
      <c r="I430" s="99" t="s">
        <v>1135</v>
      </c>
      <c r="J430" s="99">
        <v>13</v>
      </c>
      <c r="K430" s="47">
        <v>250</v>
      </c>
      <c r="L430" s="51">
        <f t="shared" si="12"/>
        <v>3250</v>
      </c>
    </row>
    <row r="431" spans="8:12" x14ac:dyDescent="0.2">
      <c r="H431" s="46">
        <v>2365</v>
      </c>
      <c r="I431" s="99" t="s">
        <v>1136</v>
      </c>
      <c r="J431" s="99">
        <v>13</v>
      </c>
      <c r="K431" s="47">
        <v>125</v>
      </c>
      <c r="L431" s="51">
        <f t="shared" si="12"/>
        <v>1625</v>
      </c>
    </row>
    <row r="432" spans="8:12" x14ac:dyDescent="0.2">
      <c r="H432" s="46">
        <v>2365</v>
      </c>
      <c r="I432" s="99" t="s">
        <v>1123</v>
      </c>
      <c r="J432" s="99">
        <v>21</v>
      </c>
      <c r="K432" s="47">
        <v>125</v>
      </c>
      <c r="L432" s="51">
        <f t="shared" si="12"/>
        <v>2625</v>
      </c>
    </row>
    <row r="433" spans="8:12" x14ac:dyDescent="0.2">
      <c r="H433" s="46">
        <v>2365</v>
      </c>
      <c r="I433" s="99" t="s">
        <v>1124</v>
      </c>
      <c r="J433" s="99">
        <v>25</v>
      </c>
      <c r="K433" s="47">
        <v>30</v>
      </c>
      <c r="L433" s="51">
        <f t="shared" si="12"/>
        <v>750</v>
      </c>
    </row>
    <row r="434" spans="8:12" x14ac:dyDescent="0.2">
      <c r="H434" s="46">
        <v>2365</v>
      </c>
      <c r="I434" s="99" t="s">
        <v>1134</v>
      </c>
      <c r="J434" s="99">
        <v>33</v>
      </c>
      <c r="K434" s="47">
        <v>16</v>
      </c>
      <c r="L434" s="51">
        <f t="shared" si="12"/>
        <v>528</v>
      </c>
    </row>
    <row r="435" spans="8:12" x14ac:dyDescent="0.2">
      <c r="H435" s="46">
        <v>2365</v>
      </c>
      <c r="I435" s="99" t="s">
        <v>1133</v>
      </c>
      <c r="J435" s="99">
        <v>38</v>
      </c>
      <c r="K435" s="47">
        <v>30</v>
      </c>
      <c r="L435" s="51">
        <f t="shared" si="12"/>
        <v>1140</v>
      </c>
    </row>
    <row r="436" spans="8:12" x14ac:dyDescent="0.2">
      <c r="H436" s="46">
        <v>2365</v>
      </c>
      <c r="I436" s="99" t="s">
        <v>1132</v>
      </c>
      <c r="J436" s="99">
        <v>37</v>
      </c>
      <c r="K436" s="47">
        <v>150</v>
      </c>
      <c r="L436" s="51">
        <f t="shared" si="12"/>
        <v>5550</v>
      </c>
    </row>
    <row r="437" spans="8:12" x14ac:dyDescent="0.2">
      <c r="H437" s="46">
        <v>2365</v>
      </c>
      <c r="I437" s="99" t="s">
        <v>1131</v>
      </c>
      <c r="J437" s="99">
        <v>33</v>
      </c>
      <c r="K437" s="47">
        <v>125</v>
      </c>
      <c r="L437" s="51">
        <f t="shared" si="12"/>
        <v>4125</v>
      </c>
    </row>
    <row r="438" spans="8:12" x14ac:dyDescent="0.2">
      <c r="H438" s="46">
        <v>2365</v>
      </c>
      <c r="I438" s="99" t="s">
        <v>1130</v>
      </c>
      <c r="J438" s="99">
        <v>64</v>
      </c>
      <c r="K438" s="47">
        <v>60</v>
      </c>
      <c r="L438" s="51">
        <f t="shared" si="12"/>
        <v>3840</v>
      </c>
    </row>
    <row r="439" spans="8:12" x14ac:dyDescent="0.2">
      <c r="H439" s="46">
        <v>2365</v>
      </c>
      <c r="I439" s="99" t="s">
        <v>1196</v>
      </c>
      <c r="J439" s="99">
        <v>3</v>
      </c>
      <c r="K439" s="47">
        <v>65</v>
      </c>
      <c r="L439" s="51">
        <f t="shared" si="12"/>
        <v>195</v>
      </c>
    </row>
    <row r="440" spans="8:12" x14ac:dyDescent="0.2">
      <c r="H440" s="46">
        <v>2365</v>
      </c>
      <c r="I440" s="99" t="s">
        <v>1129</v>
      </c>
      <c r="J440" s="99">
        <v>3</v>
      </c>
      <c r="K440" s="47">
        <v>50</v>
      </c>
      <c r="L440" s="51">
        <f t="shared" si="12"/>
        <v>150</v>
      </c>
    </row>
    <row r="441" spans="8:12" x14ac:dyDescent="0.2">
      <c r="H441" s="46">
        <v>2365</v>
      </c>
      <c r="I441" s="99" t="s">
        <v>1128</v>
      </c>
      <c r="J441" s="99">
        <v>1</v>
      </c>
      <c r="K441" s="47">
        <v>90</v>
      </c>
      <c r="L441" s="51">
        <f t="shared" si="12"/>
        <v>90</v>
      </c>
    </row>
    <row r="442" spans="8:12" x14ac:dyDescent="0.2">
      <c r="H442" s="46">
        <v>2365</v>
      </c>
      <c r="I442" s="99" t="s">
        <v>1127</v>
      </c>
      <c r="J442" s="99">
        <v>1</v>
      </c>
      <c r="K442" s="47">
        <v>100</v>
      </c>
      <c r="L442" s="51">
        <f t="shared" si="12"/>
        <v>100</v>
      </c>
    </row>
    <row r="443" spans="8:12" x14ac:dyDescent="0.2">
      <c r="H443" s="46">
        <v>2365</v>
      </c>
      <c r="I443" s="99" t="s">
        <v>1126</v>
      </c>
      <c r="J443" s="99">
        <v>11</v>
      </c>
      <c r="K443" s="47">
        <v>30</v>
      </c>
      <c r="L443" s="51">
        <f t="shared" si="12"/>
        <v>330</v>
      </c>
    </row>
    <row r="444" spans="8:12" x14ac:dyDescent="0.2">
      <c r="H444" s="46">
        <v>2365</v>
      </c>
      <c r="I444" s="99" t="s">
        <v>1125</v>
      </c>
      <c r="J444" s="99">
        <v>2</v>
      </c>
      <c r="K444" s="47">
        <v>75</v>
      </c>
      <c r="L444" s="51">
        <f t="shared" si="12"/>
        <v>150</v>
      </c>
    </row>
    <row r="445" spans="8:12" x14ac:dyDescent="0.2">
      <c r="H445" s="46">
        <v>2365</v>
      </c>
      <c r="I445" s="99" t="s">
        <v>1197</v>
      </c>
      <c r="J445" s="99">
        <v>2</v>
      </c>
      <c r="K445" s="47">
        <v>125</v>
      </c>
      <c r="L445" s="51">
        <f>J445*K445</f>
        <v>250</v>
      </c>
    </row>
    <row r="446" spans="8:12" x14ac:dyDescent="0.2">
      <c r="H446" s="46">
        <v>2365</v>
      </c>
      <c r="I446" s="99" t="s">
        <v>1009</v>
      </c>
      <c r="J446" s="99">
        <v>3</v>
      </c>
      <c r="K446" s="47">
        <v>50</v>
      </c>
      <c r="L446" s="51">
        <f t="shared" ref="L446:L476" si="13">J446*K446</f>
        <v>150</v>
      </c>
    </row>
    <row r="447" spans="8:12" x14ac:dyDescent="0.2">
      <c r="H447" s="46">
        <v>2365</v>
      </c>
      <c r="I447" s="99" t="s">
        <v>1221</v>
      </c>
      <c r="J447" s="99">
        <v>2</v>
      </c>
      <c r="K447" s="47">
        <v>75</v>
      </c>
      <c r="L447" s="51">
        <f t="shared" si="13"/>
        <v>150</v>
      </c>
    </row>
    <row r="448" spans="8:12" x14ac:dyDescent="0.2">
      <c r="H448" s="46">
        <v>2365</v>
      </c>
      <c r="I448" s="99" t="s">
        <v>1010</v>
      </c>
      <c r="J448" s="99">
        <v>1</v>
      </c>
      <c r="K448" s="47">
        <v>175</v>
      </c>
      <c r="L448" s="51">
        <f t="shared" si="13"/>
        <v>175</v>
      </c>
    </row>
    <row r="449" spans="8:12" x14ac:dyDescent="0.2">
      <c r="H449" s="46">
        <v>2365</v>
      </c>
      <c r="I449" s="99" t="s">
        <v>1011</v>
      </c>
      <c r="J449" s="99">
        <v>3</v>
      </c>
      <c r="K449" s="47">
        <v>175</v>
      </c>
      <c r="L449" s="51">
        <f t="shared" si="13"/>
        <v>525</v>
      </c>
    </row>
    <row r="450" spans="8:12" x14ac:dyDescent="0.2">
      <c r="H450" s="46">
        <v>2365</v>
      </c>
      <c r="I450" s="99" t="s">
        <v>1122</v>
      </c>
      <c r="J450" s="99">
        <v>2</v>
      </c>
      <c r="K450" s="47">
        <v>125</v>
      </c>
      <c r="L450" s="51">
        <f t="shared" si="13"/>
        <v>250</v>
      </c>
    </row>
    <row r="451" spans="8:12" x14ac:dyDescent="0.2">
      <c r="H451" s="46">
        <v>2365</v>
      </c>
      <c r="I451" s="99" t="s">
        <v>1012</v>
      </c>
      <c r="J451" s="99">
        <v>22</v>
      </c>
      <c r="K451" s="47">
        <v>125</v>
      </c>
      <c r="L451" s="51">
        <f t="shared" si="13"/>
        <v>2750</v>
      </c>
    </row>
    <row r="452" spans="8:12" x14ac:dyDescent="0.2">
      <c r="H452" s="46">
        <v>2365</v>
      </c>
      <c r="I452" s="99" t="s">
        <v>95</v>
      </c>
      <c r="J452" s="99">
        <v>2</v>
      </c>
      <c r="K452" s="47">
        <v>100</v>
      </c>
      <c r="L452" s="51">
        <f t="shared" si="13"/>
        <v>200</v>
      </c>
    </row>
    <row r="453" spans="8:12" x14ac:dyDescent="0.2">
      <c r="H453" s="46">
        <v>2365</v>
      </c>
      <c r="I453" s="99" t="s">
        <v>1013</v>
      </c>
      <c r="J453" s="99">
        <v>1</v>
      </c>
      <c r="K453" s="47">
        <v>125</v>
      </c>
      <c r="L453" s="51">
        <f t="shared" si="13"/>
        <v>125</v>
      </c>
    </row>
    <row r="454" spans="8:12" x14ac:dyDescent="0.2">
      <c r="H454" s="46">
        <v>2365</v>
      </c>
      <c r="I454" s="99" t="s">
        <v>1014</v>
      </c>
      <c r="J454" s="99">
        <v>3</v>
      </c>
      <c r="K454" s="47">
        <v>100</v>
      </c>
      <c r="L454" s="51">
        <f t="shared" si="13"/>
        <v>300</v>
      </c>
    </row>
    <row r="455" spans="8:12" x14ac:dyDescent="0.2">
      <c r="H455" s="46">
        <v>2365</v>
      </c>
      <c r="I455" s="99" t="s">
        <v>1015</v>
      </c>
      <c r="J455" s="99">
        <v>2</v>
      </c>
      <c r="K455" s="47">
        <v>250</v>
      </c>
      <c r="L455" s="51">
        <f t="shared" si="13"/>
        <v>500</v>
      </c>
    </row>
    <row r="456" spans="8:12" x14ac:dyDescent="0.2">
      <c r="H456" s="46">
        <v>2365</v>
      </c>
      <c r="I456" s="99" t="s">
        <v>1016</v>
      </c>
      <c r="J456" s="99">
        <v>1</v>
      </c>
      <c r="K456" s="47">
        <v>170</v>
      </c>
      <c r="L456" s="51">
        <f t="shared" si="13"/>
        <v>170</v>
      </c>
    </row>
    <row r="457" spans="8:12" x14ac:dyDescent="0.2">
      <c r="H457" s="46">
        <v>2365</v>
      </c>
      <c r="I457" s="99" t="s">
        <v>1017</v>
      </c>
      <c r="J457" s="99">
        <v>4</v>
      </c>
      <c r="K457" s="47">
        <v>125</v>
      </c>
      <c r="L457" s="51">
        <f t="shared" si="13"/>
        <v>500</v>
      </c>
    </row>
    <row r="458" spans="8:12" x14ac:dyDescent="0.2">
      <c r="H458" s="46">
        <v>2365</v>
      </c>
      <c r="I458" s="99" t="s">
        <v>1018</v>
      </c>
      <c r="J458" s="99">
        <v>2</v>
      </c>
      <c r="K458" s="47">
        <v>100</v>
      </c>
      <c r="L458" s="51">
        <f t="shared" si="13"/>
        <v>200</v>
      </c>
    </row>
    <row r="459" spans="8:12" x14ac:dyDescent="0.2">
      <c r="H459" s="46">
        <v>2365</v>
      </c>
      <c r="I459" s="99" t="s">
        <v>1019</v>
      </c>
      <c r="J459" s="99">
        <v>2</v>
      </c>
      <c r="K459" s="47">
        <v>125</v>
      </c>
      <c r="L459" s="51">
        <f t="shared" si="13"/>
        <v>250</v>
      </c>
    </row>
    <row r="460" spans="8:12" x14ac:dyDescent="0.2">
      <c r="H460" s="46">
        <v>2365</v>
      </c>
      <c r="I460" s="99" t="s">
        <v>1020</v>
      </c>
      <c r="J460" s="99">
        <v>6</v>
      </c>
      <c r="K460" s="47">
        <v>100</v>
      </c>
      <c r="L460" s="51">
        <f t="shared" si="13"/>
        <v>600</v>
      </c>
    </row>
    <row r="461" spans="8:12" x14ac:dyDescent="0.2">
      <c r="H461" s="46">
        <v>2365</v>
      </c>
      <c r="I461" s="99" t="s">
        <v>71</v>
      </c>
      <c r="J461" s="99">
        <v>40</v>
      </c>
      <c r="K461" s="47">
        <v>250</v>
      </c>
      <c r="L461" s="51">
        <f t="shared" si="13"/>
        <v>10000</v>
      </c>
    </row>
    <row r="462" spans="8:12" x14ac:dyDescent="0.2">
      <c r="H462" s="46">
        <v>2365</v>
      </c>
      <c r="I462" s="99" t="s">
        <v>1021</v>
      </c>
      <c r="J462" s="99">
        <v>9</v>
      </c>
      <c r="K462" s="47">
        <v>275</v>
      </c>
      <c r="L462" s="51">
        <f t="shared" si="13"/>
        <v>2475</v>
      </c>
    </row>
    <row r="463" spans="8:12" x14ac:dyDescent="0.2">
      <c r="H463" s="46">
        <v>2365</v>
      </c>
      <c r="I463" s="99" t="s">
        <v>1022</v>
      </c>
      <c r="J463" s="99">
        <v>7</v>
      </c>
      <c r="K463" s="47">
        <v>175</v>
      </c>
      <c r="L463" s="51">
        <f t="shared" si="13"/>
        <v>1225</v>
      </c>
    </row>
    <row r="464" spans="8:12" x14ac:dyDescent="0.2">
      <c r="H464" s="46">
        <v>2365</v>
      </c>
      <c r="I464" s="99" t="s">
        <v>1023</v>
      </c>
      <c r="J464" s="99">
        <v>10</v>
      </c>
      <c r="K464" s="47">
        <v>125</v>
      </c>
      <c r="L464" s="51">
        <f t="shared" si="13"/>
        <v>1250</v>
      </c>
    </row>
    <row r="465" spans="8:12" x14ac:dyDescent="0.2">
      <c r="H465" s="46">
        <v>2365</v>
      </c>
      <c r="I465" s="99" t="s">
        <v>1222</v>
      </c>
      <c r="J465" s="99">
        <v>3</v>
      </c>
      <c r="K465" s="47">
        <v>175</v>
      </c>
      <c r="L465" s="51">
        <f t="shared" si="13"/>
        <v>525</v>
      </c>
    </row>
    <row r="466" spans="8:12" x14ac:dyDescent="0.2">
      <c r="H466" s="46">
        <v>2365</v>
      </c>
      <c r="I466" s="99" t="s">
        <v>1024</v>
      </c>
      <c r="J466" s="99">
        <v>2</v>
      </c>
      <c r="K466" s="47">
        <v>150</v>
      </c>
      <c r="L466" s="51">
        <f t="shared" si="13"/>
        <v>300</v>
      </c>
    </row>
    <row r="467" spans="8:12" x14ac:dyDescent="0.2">
      <c r="H467" s="46">
        <v>2365</v>
      </c>
      <c r="I467" s="99" t="s">
        <v>1025</v>
      </c>
      <c r="J467" s="99">
        <v>10</v>
      </c>
      <c r="K467" s="47">
        <v>125</v>
      </c>
      <c r="L467" s="51">
        <f t="shared" si="13"/>
        <v>1250</v>
      </c>
    </row>
    <row r="468" spans="8:12" x14ac:dyDescent="0.2">
      <c r="H468" s="46">
        <v>2365</v>
      </c>
      <c r="I468" s="99" t="s">
        <v>1026</v>
      </c>
      <c r="J468" s="99">
        <v>3</v>
      </c>
      <c r="K468" s="47">
        <v>600</v>
      </c>
      <c r="L468" s="51">
        <f t="shared" si="13"/>
        <v>1800</v>
      </c>
    </row>
    <row r="469" spans="8:12" x14ac:dyDescent="0.2">
      <c r="H469" s="46">
        <v>2365</v>
      </c>
      <c r="I469" s="99" t="s">
        <v>1027</v>
      </c>
      <c r="J469" s="99">
        <v>1</v>
      </c>
      <c r="K469" s="47">
        <v>3575</v>
      </c>
      <c r="L469" s="51">
        <f t="shared" si="13"/>
        <v>3575</v>
      </c>
    </row>
    <row r="470" spans="8:12" x14ac:dyDescent="0.2">
      <c r="H470" s="46">
        <v>2365</v>
      </c>
      <c r="I470" s="99" t="s">
        <v>1028</v>
      </c>
      <c r="J470" s="99">
        <v>25</v>
      </c>
      <c r="K470" s="47">
        <v>195</v>
      </c>
      <c r="L470" s="51">
        <f t="shared" si="13"/>
        <v>4875</v>
      </c>
    </row>
    <row r="471" spans="8:12" x14ac:dyDescent="0.2">
      <c r="H471" s="46">
        <v>2365</v>
      </c>
      <c r="I471" s="99" t="s">
        <v>1029</v>
      </c>
      <c r="J471" s="99">
        <v>1</v>
      </c>
      <c r="K471" s="47">
        <v>475</v>
      </c>
      <c r="L471" s="51">
        <f t="shared" si="13"/>
        <v>475</v>
      </c>
    </row>
    <row r="472" spans="8:12" x14ac:dyDescent="0.2">
      <c r="H472" s="46">
        <v>2365</v>
      </c>
      <c r="I472" s="99" t="s">
        <v>1030</v>
      </c>
      <c r="J472" s="99">
        <v>26</v>
      </c>
      <c r="K472" s="47">
        <v>175</v>
      </c>
      <c r="L472" s="51">
        <f t="shared" si="13"/>
        <v>4550</v>
      </c>
    </row>
    <row r="473" spans="8:12" x14ac:dyDescent="0.2">
      <c r="H473" s="46">
        <v>2365</v>
      </c>
      <c r="I473" s="99" t="s">
        <v>1031</v>
      </c>
      <c r="J473" s="99">
        <v>13</v>
      </c>
      <c r="K473" s="47">
        <v>175</v>
      </c>
      <c r="L473" s="51">
        <f t="shared" si="13"/>
        <v>2275</v>
      </c>
    </row>
    <row r="474" spans="8:12" x14ac:dyDescent="0.2">
      <c r="H474" s="46">
        <v>2365</v>
      </c>
      <c r="I474" s="99" t="s">
        <v>1032</v>
      </c>
      <c r="J474" s="99">
        <v>64</v>
      </c>
      <c r="K474" s="47">
        <v>150</v>
      </c>
      <c r="L474" s="51">
        <f t="shared" si="13"/>
        <v>9600</v>
      </c>
    </row>
    <row r="475" spans="8:12" x14ac:dyDescent="0.2">
      <c r="H475" s="46">
        <v>2365</v>
      </c>
      <c r="I475" s="99" t="s">
        <v>1033</v>
      </c>
      <c r="J475" s="99">
        <v>9</v>
      </c>
      <c r="K475" s="47">
        <v>4400</v>
      </c>
      <c r="L475" s="51">
        <f t="shared" si="13"/>
        <v>39600</v>
      </c>
    </row>
    <row r="476" spans="8:12" x14ac:dyDescent="0.2">
      <c r="H476" s="46">
        <v>2365</v>
      </c>
      <c r="I476" s="99" t="s">
        <v>1034</v>
      </c>
      <c r="J476" s="99">
        <v>6</v>
      </c>
      <c r="K476" s="47">
        <v>4700</v>
      </c>
      <c r="L476" s="51">
        <f t="shared" si="13"/>
        <v>28200</v>
      </c>
    </row>
    <row r="477" spans="8:12" x14ac:dyDescent="0.2">
      <c r="H477" s="46">
        <v>2365</v>
      </c>
      <c r="I477" s="99" t="s">
        <v>1035</v>
      </c>
      <c r="J477" s="99">
        <v>2</v>
      </c>
      <c r="K477" s="47">
        <v>4900</v>
      </c>
      <c r="L477" s="51">
        <f>J477*K477</f>
        <v>9800</v>
      </c>
    </row>
    <row r="478" spans="8:12" x14ac:dyDescent="0.2">
      <c r="H478" s="46">
        <v>2365</v>
      </c>
      <c r="I478" s="99" t="s">
        <v>1036</v>
      </c>
      <c r="J478" s="99">
        <v>3</v>
      </c>
      <c r="K478" s="47">
        <v>6200</v>
      </c>
      <c r="L478" s="51">
        <f>J478*K478</f>
        <v>18600</v>
      </c>
    </row>
    <row r="479" spans="8:12" x14ac:dyDescent="0.2">
      <c r="H479" s="46">
        <v>2365</v>
      </c>
      <c r="I479" s="99" t="s">
        <v>1037</v>
      </c>
      <c r="J479" s="99">
        <v>1</v>
      </c>
      <c r="K479" s="47">
        <v>1975</v>
      </c>
      <c r="L479" s="51">
        <f t="shared" ref="L479:L510" si="14">J479*K479</f>
        <v>1975</v>
      </c>
    </row>
    <row r="480" spans="8:12" x14ac:dyDescent="0.2">
      <c r="H480" s="46">
        <v>2365</v>
      </c>
      <c r="I480" s="99" t="s">
        <v>1038</v>
      </c>
      <c r="J480" s="99">
        <v>1</v>
      </c>
      <c r="K480" s="47">
        <v>1975</v>
      </c>
      <c r="L480" s="51">
        <f t="shared" si="14"/>
        <v>1975</v>
      </c>
    </row>
    <row r="481" spans="8:12" x14ac:dyDescent="0.2">
      <c r="H481" s="46">
        <v>2365</v>
      </c>
      <c r="I481" s="99" t="s">
        <v>1198</v>
      </c>
      <c r="J481" s="99">
        <v>1</v>
      </c>
      <c r="K481" s="47">
        <v>160</v>
      </c>
      <c r="L481" s="51">
        <f t="shared" si="14"/>
        <v>160</v>
      </c>
    </row>
    <row r="482" spans="8:12" x14ac:dyDescent="0.2">
      <c r="H482" s="46">
        <v>2365</v>
      </c>
      <c r="I482" s="99" t="s">
        <v>1040</v>
      </c>
      <c r="J482" s="99">
        <v>4</v>
      </c>
      <c r="K482" s="47">
        <v>400</v>
      </c>
      <c r="L482" s="51">
        <f t="shared" si="14"/>
        <v>1600</v>
      </c>
    </row>
    <row r="483" spans="8:12" x14ac:dyDescent="0.2">
      <c r="H483" s="46">
        <v>2365</v>
      </c>
      <c r="I483" s="99" t="s">
        <v>1039</v>
      </c>
      <c r="J483" s="99">
        <v>2</v>
      </c>
      <c r="K483" s="47">
        <v>890</v>
      </c>
      <c r="L483" s="51">
        <f t="shared" si="14"/>
        <v>1780</v>
      </c>
    </row>
    <row r="484" spans="8:12" x14ac:dyDescent="0.2">
      <c r="H484" s="46">
        <v>2365</v>
      </c>
      <c r="I484" s="99" t="s">
        <v>1041</v>
      </c>
      <c r="J484" s="99">
        <v>1</v>
      </c>
      <c r="K484" s="47">
        <v>790</v>
      </c>
      <c r="L484" s="51">
        <f t="shared" si="14"/>
        <v>790</v>
      </c>
    </row>
    <row r="485" spans="8:12" x14ac:dyDescent="0.2">
      <c r="H485" s="46">
        <v>2365</v>
      </c>
      <c r="I485" s="99" t="s">
        <v>1042</v>
      </c>
      <c r="J485" s="99">
        <v>1</v>
      </c>
      <c r="K485" s="47">
        <v>450</v>
      </c>
      <c r="L485" s="51">
        <f t="shared" si="14"/>
        <v>450</v>
      </c>
    </row>
    <row r="486" spans="8:12" x14ac:dyDescent="0.2">
      <c r="H486" s="46">
        <v>2365</v>
      </c>
      <c r="I486" s="99" t="s">
        <v>1043</v>
      </c>
      <c r="J486" s="99">
        <v>3</v>
      </c>
      <c r="K486" s="47">
        <v>1500</v>
      </c>
      <c r="L486" s="51">
        <f t="shared" si="14"/>
        <v>4500</v>
      </c>
    </row>
    <row r="487" spans="8:12" x14ac:dyDescent="0.2">
      <c r="H487" s="46">
        <v>2365</v>
      </c>
      <c r="I487" s="99" t="s">
        <v>1044</v>
      </c>
      <c r="J487" s="99">
        <v>1</v>
      </c>
      <c r="K487" s="47">
        <v>790</v>
      </c>
      <c r="L487" s="51">
        <f t="shared" si="14"/>
        <v>790</v>
      </c>
    </row>
    <row r="488" spans="8:12" x14ac:dyDescent="0.2">
      <c r="H488" s="46">
        <v>2365</v>
      </c>
      <c r="I488" s="99" t="s">
        <v>1045</v>
      </c>
      <c r="J488" s="99">
        <v>1</v>
      </c>
      <c r="K488" s="47">
        <v>890</v>
      </c>
      <c r="L488" s="51">
        <f t="shared" si="14"/>
        <v>890</v>
      </c>
    </row>
    <row r="489" spans="8:12" x14ac:dyDescent="0.2">
      <c r="H489" s="46">
        <v>2365</v>
      </c>
      <c r="I489" s="99" t="s">
        <v>1046</v>
      </c>
      <c r="J489" s="99">
        <v>2</v>
      </c>
      <c r="K489" s="47">
        <v>1250</v>
      </c>
      <c r="L489" s="51">
        <f t="shared" si="14"/>
        <v>2500</v>
      </c>
    </row>
    <row r="490" spans="8:12" x14ac:dyDescent="0.2">
      <c r="H490" s="46">
        <v>2365</v>
      </c>
      <c r="I490" s="99" t="s">
        <v>1047</v>
      </c>
      <c r="J490" s="99">
        <v>1</v>
      </c>
      <c r="K490" s="47">
        <v>900</v>
      </c>
      <c r="L490" s="51">
        <f t="shared" si="14"/>
        <v>900</v>
      </c>
    </row>
    <row r="491" spans="8:12" x14ac:dyDescent="0.2">
      <c r="H491" s="46">
        <v>2365</v>
      </c>
      <c r="I491" s="99" t="s">
        <v>1048</v>
      </c>
      <c r="J491" s="99">
        <v>1</v>
      </c>
      <c r="K491" s="47">
        <v>120</v>
      </c>
      <c r="L491" s="51">
        <f t="shared" si="14"/>
        <v>120</v>
      </c>
    </row>
    <row r="492" spans="8:12" x14ac:dyDescent="0.2">
      <c r="H492" s="46">
        <v>2365</v>
      </c>
      <c r="I492" s="99" t="s">
        <v>1049</v>
      </c>
      <c r="J492" s="99">
        <v>1</v>
      </c>
      <c r="K492" s="47">
        <v>125</v>
      </c>
      <c r="L492" s="51">
        <f t="shared" si="14"/>
        <v>125</v>
      </c>
    </row>
    <row r="493" spans="8:12" x14ac:dyDescent="0.2">
      <c r="H493" s="46">
        <v>2365</v>
      </c>
      <c r="I493" s="99" t="s">
        <v>178</v>
      </c>
      <c r="J493" s="99">
        <v>6</v>
      </c>
      <c r="K493" s="47">
        <v>125</v>
      </c>
      <c r="L493" s="51">
        <f t="shared" si="14"/>
        <v>750</v>
      </c>
    </row>
    <row r="494" spans="8:12" x14ac:dyDescent="0.2">
      <c r="H494" s="46">
        <v>2365</v>
      </c>
      <c r="I494" s="99" t="s">
        <v>1050</v>
      </c>
      <c r="J494" s="99">
        <v>1</v>
      </c>
      <c r="K494" s="47">
        <v>550</v>
      </c>
      <c r="L494" s="51">
        <f t="shared" si="14"/>
        <v>550</v>
      </c>
    </row>
    <row r="495" spans="8:12" x14ac:dyDescent="0.2">
      <c r="H495" s="46">
        <v>2365</v>
      </c>
      <c r="I495" s="99" t="s">
        <v>1051</v>
      </c>
      <c r="J495" s="99">
        <v>2</v>
      </c>
      <c r="K495" s="47">
        <v>270</v>
      </c>
      <c r="L495" s="51">
        <f t="shared" si="14"/>
        <v>540</v>
      </c>
    </row>
    <row r="496" spans="8:12" x14ac:dyDescent="0.2">
      <c r="H496" s="46">
        <v>2365</v>
      </c>
      <c r="I496" s="99" t="s">
        <v>1052</v>
      </c>
      <c r="J496" s="99">
        <v>3</v>
      </c>
      <c r="K496" s="47">
        <v>475</v>
      </c>
      <c r="L496" s="51">
        <f t="shared" si="14"/>
        <v>1425</v>
      </c>
    </row>
    <row r="497" spans="8:12" x14ac:dyDescent="0.2">
      <c r="H497" s="46">
        <v>2365</v>
      </c>
      <c r="I497" s="99" t="s">
        <v>1144</v>
      </c>
      <c r="J497" s="99">
        <v>35</v>
      </c>
      <c r="K497" s="47">
        <v>450</v>
      </c>
      <c r="L497" s="51">
        <f t="shared" si="14"/>
        <v>15750</v>
      </c>
    </row>
    <row r="498" spans="8:12" x14ac:dyDescent="0.2">
      <c r="H498" s="46">
        <v>2365</v>
      </c>
      <c r="I498" s="99" t="s">
        <v>1053</v>
      </c>
      <c r="J498" s="99">
        <v>5</v>
      </c>
      <c r="K498" s="47">
        <v>75</v>
      </c>
      <c r="L498" s="51">
        <f t="shared" si="14"/>
        <v>375</v>
      </c>
    </row>
    <row r="499" spans="8:12" x14ac:dyDescent="0.2">
      <c r="H499" s="46">
        <v>2365</v>
      </c>
      <c r="I499" s="99" t="s">
        <v>1054</v>
      </c>
      <c r="J499" s="99">
        <v>10</v>
      </c>
      <c r="K499" s="47">
        <v>25</v>
      </c>
      <c r="L499" s="51">
        <f t="shared" si="14"/>
        <v>250</v>
      </c>
    </row>
    <row r="500" spans="8:12" x14ac:dyDescent="0.2">
      <c r="H500" s="46">
        <v>2365</v>
      </c>
      <c r="I500" s="99" t="s">
        <v>1199</v>
      </c>
      <c r="J500" s="99">
        <v>30</v>
      </c>
      <c r="K500" s="47">
        <v>19</v>
      </c>
      <c r="L500" s="51">
        <f t="shared" si="14"/>
        <v>570</v>
      </c>
    </row>
    <row r="501" spans="8:12" x14ac:dyDescent="0.2">
      <c r="H501" s="46">
        <v>2365</v>
      </c>
      <c r="I501" s="99" t="s">
        <v>1055</v>
      </c>
      <c r="J501" s="99">
        <v>140</v>
      </c>
      <c r="K501" s="47">
        <v>200</v>
      </c>
      <c r="L501" s="51">
        <f t="shared" si="14"/>
        <v>28000</v>
      </c>
    </row>
    <row r="502" spans="8:12" x14ac:dyDescent="0.2">
      <c r="H502" s="46">
        <v>2365</v>
      </c>
      <c r="I502" s="99" t="s">
        <v>1056</v>
      </c>
      <c r="J502" s="99">
        <v>30</v>
      </c>
      <c r="K502" s="47">
        <v>75</v>
      </c>
      <c r="L502" s="51">
        <f t="shared" si="14"/>
        <v>2250</v>
      </c>
    </row>
    <row r="503" spans="8:12" x14ac:dyDescent="0.2">
      <c r="H503" s="46">
        <v>2365</v>
      </c>
      <c r="I503" s="99" t="s">
        <v>1057</v>
      </c>
      <c r="J503" s="99">
        <v>1</v>
      </c>
      <c r="K503" s="47">
        <v>475</v>
      </c>
      <c r="L503" s="51">
        <f t="shared" si="14"/>
        <v>475</v>
      </c>
    </row>
    <row r="504" spans="8:12" x14ac:dyDescent="0.2">
      <c r="H504" s="46">
        <v>2365</v>
      </c>
      <c r="I504" s="99" t="s">
        <v>1058</v>
      </c>
      <c r="J504" s="99">
        <v>6</v>
      </c>
      <c r="K504" s="47">
        <v>8790</v>
      </c>
      <c r="L504" s="51">
        <f t="shared" si="14"/>
        <v>52740</v>
      </c>
    </row>
    <row r="505" spans="8:12" x14ac:dyDescent="0.2">
      <c r="H505" s="46">
        <v>2365</v>
      </c>
      <c r="I505" s="99" t="s">
        <v>1059</v>
      </c>
      <c r="J505" s="99">
        <v>85</v>
      </c>
      <c r="K505" s="47">
        <v>45</v>
      </c>
      <c r="L505" s="51">
        <f t="shared" si="14"/>
        <v>3825</v>
      </c>
    </row>
    <row r="506" spans="8:12" x14ac:dyDescent="0.2">
      <c r="H506" s="46">
        <v>2365</v>
      </c>
      <c r="I506" s="99" t="s">
        <v>1060</v>
      </c>
      <c r="J506" s="99">
        <v>75</v>
      </c>
      <c r="K506" s="47">
        <v>70</v>
      </c>
      <c r="L506" s="51">
        <f t="shared" si="14"/>
        <v>5250</v>
      </c>
    </row>
    <row r="507" spans="8:12" x14ac:dyDescent="0.2">
      <c r="H507" s="46">
        <v>2365</v>
      </c>
      <c r="I507" s="99" t="s">
        <v>1061</v>
      </c>
      <c r="J507" s="99">
        <v>2</v>
      </c>
      <c r="K507" s="47">
        <v>2490</v>
      </c>
      <c r="L507" s="51">
        <f t="shared" si="14"/>
        <v>4980</v>
      </c>
    </row>
    <row r="508" spans="8:12" x14ac:dyDescent="0.2">
      <c r="H508" s="46">
        <v>2365</v>
      </c>
      <c r="I508" s="99" t="s">
        <v>1062</v>
      </c>
      <c r="J508" s="99">
        <v>59</v>
      </c>
      <c r="K508" s="47">
        <v>50</v>
      </c>
      <c r="L508" s="51">
        <f t="shared" si="14"/>
        <v>2950</v>
      </c>
    </row>
    <row r="509" spans="8:12" x14ac:dyDescent="0.2">
      <c r="H509" s="46">
        <v>2365</v>
      </c>
      <c r="I509" s="99" t="s">
        <v>1063</v>
      </c>
      <c r="J509" s="99">
        <v>45</v>
      </c>
      <c r="K509" s="47">
        <v>50</v>
      </c>
      <c r="L509" s="51">
        <f t="shared" si="14"/>
        <v>2250</v>
      </c>
    </row>
    <row r="510" spans="8:12" x14ac:dyDescent="0.2">
      <c r="H510" s="46">
        <v>2365</v>
      </c>
      <c r="I510" s="99" t="s">
        <v>1200</v>
      </c>
      <c r="J510" s="99">
        <v>35</v>
      </c>
      <c r="K510" s="47">
        <v>65</v>
      </c>
      <c r="L510" s="51">
        <f t="shared" si="14"/>
        <v>2275</v>
      </c>
    </row>
    <row r="511" spans="8:12" x14ac:dyDescent="0.2">
      <c r="H511" s="46">
        <v>2365</v>
      </c>
      <c r="I511" s="99" t="s">
        <v>1064</v>
      </c>
      <c r="J511" s="99">
        <v>59</v>
      </c>
      <c r="K511" s="47">
        <v>167</v>
      </c>
      <c r="L511" s="51">
        <f>J511*K511</f>
        <v>9853</v>
      </c>
    </row>
    <row r="512" spans="8:12" x14ac:dyDescent="0.2">
      <c r="H512" s="46">
        <v>2365</v>
      </c>
      <c r="I512" s="99" t="s">
        <v>1065</v>
      </c>
      <c r="J512" s="99">
        <v>69</v>
      </c>
      <c r="K512" s="47">
        <v>167</v>
      </c>
      <c r="L512" s="51">
        <f t="shared" ref="L512:L543" si="15">J512*K512</f>
        <v>11523</v>
      </c>
    </row>
    <row r="513" spans="8:12" x14ac:dyDescent="0.2">
      <c r="H513" s="46">
        <v>2365</v>
      </c>
      <c r="I513" s="99" t="s">
        <v>1066</v>
      </c>
      <c r="J513" s="99">
        <v>72</v>
      </c>
      <c r="K513" s="47">
        <v>50</v>
      </c>
      <c r="L513" s="51">
        <f t="shared" si="15"/>
        <v>3600</v>
      </c>
    </row>
    <row r="514" spans="8:12" x14ac:dyDescent="0.2">
      <c r="H514" s="46">
        <v>2365</v>
      </c>
      <c r="I514" s="99" t="s">
        <v>1067</v>
      </c>
      <c r="J514" s="99">
        <v>400</v>
      </c>
      <c r="K514" s="47">
        <v>25</v>
      </c>
      <c r="L514" s="51">
        <f t="shared" si="15"/>
        <v>10000</v>
      </c>
    </row>
    <row r="515" spans="8:12" x14ac:dyDescent="0.2">
      <c r="H515" s="46">
        <v>2365</v>
      </c>
      <c r="I515" s="107" t="s">
        <v>499</v>
      </c>
      <c r="J515" s="99">
        <v>4</v>
      </c>
      <c r="K515" s="47">
        <v>277.3</v>
      </c>
      <c r="L515" s="51">
        <f t="shared" si="15"/>
        <v>1109.2</v>
      </c>
    </row>
    <row r="516" spans="8:12" x14ac:dyDescent="0.2">
      <c r="H516" s="46">
        <v>2365</v>
      </c>
      <c r="I516" s="99" t="s">
        <v>1069</v>
      </c>
      <c r="J516" s="99">
        <v>4</v>
      </c>
      <c r="K516" s="47">
        <v>367.12</v>
      </c>
      <c r="L516" s="51">
        <f t="shared" si="15"/>
        <v>1468.48</v>
      </c>
    </row>
    <row r="517" spans="8:12" x14ac:dyDescent="0.2">
      <c r="H517" s="46">
        <v>2365</v>
      </c>
      <c r="I517" s="99" t="s">
        <v>1070</v>
      </c>
      <c r="J517" s="99">
        <v>5</v>
      </c>
      <c r="K517" s="47">
        <v>425</v>
      </c>
      <c r="L517" s="51">
        <f t="shared" si="15"/>
        <v>2125</v>
      </c>
    </row>
    <row r="518" spans="8:12" x14ac:dyDescent="0.2">
      <c r="H518" s="46">
        <v>2365</v>
      </c>
      <c r="I518" s="99" t="s">
        <v>1071</v>
      </c>
      <c r="J518" s="99">
        <v>500</v>
      </c>
      <c r="K518" s="47">
        <v>7</v>
      </c>
      <c r="L518" s="51">
        <f t="shared" si="15"/>
        <v>3500</v>
      </c>
    </row>
    <row r="519" spans="8:12" x14ac:dyDescent="0.2">
      <c r="H519" s="46">
        <v>2365</v>
      </c>
      <c r="I519" s="99" t="s">
        <v>1072</v>
      </c>
      <c r="J519" s="99">
        <v>1</v>
      </c>
      <c r="K519" s="47">
        <v>125</v>
      </c>
      <c r="L519" s="51">
        <f t="shared" si="15"/>
        <v>125</v>
      </c>
    </row>
    <row r="520" spans="8:12" x14ac:dyDescent="0.2">
      <c r="H520" s="46">
        <v>2365</v>
      </c>
      <c r="I520" s="99" t="s">
        <v>1073</v>
      </c>
      <c r="J520" s="99">
        <v>30</v>
      </c>
      <c r="K520" s="47">
        <v>50</v>
      </c>
      <c r="L520" s="51">
        <f t="shared" si="15"/>
        <v>1500</v>
      </c>
    </row>
    <row r="521" spans="8:12" x14ac:dyDescent="0.2">
      <c r="H521" s="46">
        <v>2365</v>
      </c>
      <c r="I521" s="99" t="s">
        <v>1074</v>
      </c>
      <c r="J521" s="99">
        <v>37</v>
      </c>
      <c r="K521" s="47">
        <v>55</v>
      </c>
      <c r="L521" s="51">
        <f t="shared" si="15"/>
        <v>2035</v>
      </c>
    </row>
    <row r="522" spans="8:12" x14ac:dyDescent="0.2">
      <c r="H522" s="46">
        <v>2365</v>
      </c>
      <c r="I522" s="99" t="s">
        <v>1075</v>
      </c>
      <c r="J522" s="99">
        <v>20</v>
      </c>
      <c r="K522" s="47">
        <v>30</v>
      </c>
      <c r="L522" s="51">
        <f t="shared" si="15"/>
        <v>600</v>
      </c>
    </row>
    <row r="523" spans="8:12" x14ac:dyDescent="0.2">
      <c r="H523" s="46">
        <v>2365</v>
      </c>
      <c r="I523" s="99" t="s">
        <v>488</v>
      </c>
      <c r="J523" s="99">
        <v>77</v>
      </c>
      <c r="K523" s="47">
        <v>20</v>
      </c>
      <c r="L523" s="51">
        <f t="shared" si="15"/>
        <v>1540</v>
      </c>
    </row>
    <row r="524" spans="8:12" x14ac:dyDescent="0.2">
      <c r="H524" s="46">
        <v>2365</v>
      </c>
      <c r="I524" s="99" t="s">
        <v>1076</v>
      </c>
      <c r="J524" s="99">
        <v>456</v>
      </c>
      <c r="K524" s="47">
        <v>15</v>
      </c>
      <c r="L524" s="51">
        <f t="shared" si="15"/>
        <v>6840</v>
      </c>
    </row>
    <row r="525" spans="8:12" x14ac:dyDescent="0.2">
      <c r="H525" s="46">
        <v>2365</v>
      </c>
      <c r="I525" s="99" t="s">
        <v>1077</v>
      </c>
      <c r="J525" s="99">
        <v>47</v>
      </c>
      <c r="K525" s="47">
        <v>45</v>
      </c>
      <c r="L525" s="51">
        <f t="shared" si="15"/>
        <v>2115</v>
      </c>
    </row>
    <row r="526" spans="8:12" x14ac:dyDescent="0.2">
      <c r="H526" s="46">
        <v>2365</v>
      </c>
      <c r="I526" s="99" t="s">
        <v>1078</v>
      </c>
      <c r="J526" s="99">
        <v>4</v>
      </c>
      <c r="K526" s="47">
        <v>100</v>
      </c>
      <c r="L526" s="51">
        <f t="shared" si="15"/>
        <v>400</v>
      </c>
    </row>
    <row r="527" spans="8:12" x14ac:dyDescent="0.2">
      <c r="H527" s="46">
        <v>2365</v>
      </c>
      <c r="I527" s="99" t="s">
        <v>563</v>
      </c>
      <c r="J527" s="99">
        <v>36</v>
      </c>
      <c r="K527" s="47">
        <v>25</v>
      </c>
      <c r="L527" s="51">
        <f t="shared" si="15"/>
        <v>900</v>
      </c>
    </row>
    <row r="528" spans="8:12" x14ac:dyDescent="0.2">
      <c r="H528" s="46">
        <v>2365</v>
      </c>
      <c r="I528" s="99" t="s">
        <v>1079</v>
      </c>
      <c r="J528" s="99">
        <v>110</v>
      </c>
      <c r="K528" s="47">
        <v>9.9</v>
      </c>
      <c r="L528" s="51">
        <f t="shared" si="15"/>
        <v>1089</v>
      </c>
    </row>
    <row r="529" spans="8:12" x14ac:dyDescent="0.2">
      <c r="H529" s="46">
        <v>2365</v>
      </c>
      <c r="I529" s="99" t="s">
        <v>1232</v>
      </c>
      <c r="J529" s="99">
        <v>900</v>
      </c>
      <c r="K529" s="47">
        <v>7.9</v>
      </c>
      <c r="L529" s="51">
        <f t="shared" si="15"/>
        <v>7110</v>
      </c>
    </row>
    <row r="530" spans="8:12" x14ac:dyDescent="0.2">
      <c r="H530" s="46">
        <v>2365</v>
      </c>
      <c r="I530" s="99" t="s">
        <v>1080</v>
      </c>
      <c r="J530" s="99">
        <v>200</v>
      </c>
      <c r="K530" s="47">
        <v>18</v>
      </c>
      <c r="L530" s="51">
        <f t="shared" si="15"/>
        <v>3600</v>
      </c>
    </row>
    <row r="531" spans="8:12" x14ac:dyDescent="0.2">
      <c r="H531" s="46">
        <v>2365</v>
      </c>
      <c r="I531" s="99" t="s">
        <v>1081</v>
      </c>
      <c r="J531" s="99">
        <v>633</v>
      </c>
      <c r="K531" s="47">
        <v>7.9</v>
      </c>
      <c r="L531" s="51">
        <f t="shared" si="15"/>
        <v>5000.7</v>
      </c>
    </row>
    <row r="532" spans="8:12" x14ac:dyDescent="0.2">
      <c r="H532" s="46">
        <v>2365</v>
      </c>
      <c r="I532" s="99" t="s">
        <v>1082</v>
      </c>
      <c r="J532" s="99">
        <v>51</v>
      </c>
      <c r="K532" s="47">
        <v>475</v>
      </c>
      <c r="L532" s="51">
        <f t="shared" si="15"/>
        <v>24225</v>
      </c>
    </row>
    <row r="533" spans="8:12" x14ac:dyDescent="0.2">
      <c r="H533" s="46">
        <v>2365</v>
      </c>
      <c r="I533" s="99" t="s">
        <v>1083</v>
      </c>
      <c r="J533" s="99">
        <v>360</v>
      </c>
      <c r="K533" s="47">
        <v>9.9</v>
      </c>
      <c r="L533" s="51">
        <f t="shared" si="15"/>
        <v>3564</v>
      </c>
    </row>
    <row r="534" spans="8:12" x14ac:dyDescent="0.2">
      <c r="H534" s="46">
        <v>2365</v>
      </c>
      <c r="I534" s="99" t="s">
        <v>1235</v>
      </c>
      <c r="J534" s="99">
        <v>15</v>
      </c>
      <c r="K534" s="47">
        <v>65</v>
      </c>
      <c r="L534" s="51">
        <f t="shared" si="15"/>
        <v>975</v>
      </c>
    </row>
    <row r="535" spans="8:12" x14ac:dyDescent="0.2">
      <c r="H535" s="46">
        <v>2365</v>
      </c>
      <c r="I535" s="99" t="s">
        <v>1201</v>
      </c>
      <c r="J535" s="99">
        <v>330</v>
      </c>
      <c r="K535" s="47">
        <v>173</v>
      </c>
      <c r="L535" s="51">
        <f t="shared" si="15"/>
        <v>57090</v>
      </c>
    </row>
    <row r="536" spans="8:12" x14ac:dyDescent="0.2">
      <c r="H536" s="46">
        <v>2365</v>
      </c>
      <c r="I536" s="99" t="s">
        <v>1085</v>
      </c>
      <c r="J536" s="99">
        <v>24</v>
      </c>
      <c r="K536" s="47">
        <v>475</v>
      </c>
      <c r="L536" s="51">
        <f t="shared" si="15"/>
        <v>11400</v>
      </c>
    </row>
    <row r="537" spans="8:12" x14ac:dyDescent="0.2">
      <c r="H537" s="46">
        <v>2365</v>
      </c>
      <c r="I537" s="99" t="s">
        <v>1086</v>
      </c>
      <c r="J537" s="99">
        <v>900</v>
      </c>
      <c r="K537" s="47">
        <v>4</v>
      </c>
      <c r="L537" s="51">
        <f t="shared" si="15"/>
        <v>3600</v>
      </c>
    </row>
    <row r="538" spans="8:12" x14ac:dyDescent="0.2">
      <c r="H538" s="46">
        <v>2365</v>
      </c>
      <c r="I538" s="99" t="s">
        <v>1087</v>
      </c>
      <c r="J538" s="99">
        <v>494</v>
      </c>
      <c r="K538" s="47">
        <v>7</v>
      </c>
      <c r="L538" s="51">
        <f t="shared" si="15"/>
        <v>3458</v>
      </c>
    </row>
    <row r="539" spans="8:12" x14ac:dyDescent="0.2">
      <c r="H539" s="46">
        <v>2365</v>
      </c>
      <c r="I539" s="99" t="s">
        <v>1088</v>
      </c>
      <c r="J539" s="99">
        <v>2</v>
      </c>
      <c r="K539" s="47">
        <v>450</v>
      </c>
      <c r="L539" s="51">
        <f t="shared" si="15"/>
        <v>900</v>
      </c>
    </row>
    <row r="540" spans="8:12" x14ac:dyDescent="0.2">
      <c r="H540" s="46">
        <v>2365</v>
      </c>
      <c r="I540" s="99" t="s">
        <v>1089</v>
      </c>
      <c r="J540" s="99">
        <v>2</v>
      </c>
      <c r="K540" s="47">
        <v>375</v>
      </c>
      <c r="L540" s="51">
        <f t="shared" si="15"/>
        <v>750</v>
      </c>
    </row>
    <row r="541" spans="8:12" x14ac:dyDescent="0.2">
      <c r="H541" s="46">
        <v>2365</v>
      </c>
      <c r="I541" s="99" t="s">
        <v>1241</v>
      </c>
      <c r="J541" s="99">
        <v>3000</v>
      </c>
      <c r="K541" s="47">
        <v>70</v>
      </c>
      <c r="L541" s="51">
        <f t="shared" si="15"/>
        <v>210000</v>
      </c>
    </row>
    <row r="542" spans="8:12" x14ac:dyDescent="0.2">
      <c r="H542" s="46">
        <v>2365</v>
      </c>
      <c r="I542" s="99" t="s">
        <v>515</v>
      </c>
      <c r="J542" s="99">
        <v>9</v>
      </c>
      <c r="K542" s="47">
        <v>240</v>
      </c>
      <c r="L542" s="51">
        <f t="shared" si="15"/>
        <v>2160</v>
      </c>
    </row>
    <row r="543" spans="8:12" x14ac:dyDescent="0.2">
      <c r="H543" s="46">
        <v>2365</v>
      </c>
      <c r="I543" s="99" t="s">
        <v>1245</v>
      </c>
      <c r="J543" s="99">
        <v>80</v>
      </c>
      <c r="K543" s="47">
        <v>30</v>
      </c>
      <c r="L543" s="51">
        <f t="shared" si="15"/>
        <v>2400</v>
      </c>
    </row>
    <row r="544" spans="8:12" x14ac:dyDescent="0.2">
      <c r="H544" s="46">
        <v>2365</v>
      </c>
      <c r="I544" s="99" t="s">
        <v>1092</v>
      </c>
      <c r="J544" s="99">
        <v>59</v>
      </c>
      <c r="K544" s="47">
        <v>50</v>
      </c>
      <c r="L544" s="51">
        <f>J544*K544</f>
        <v>2950</v>
      </c>
    </row>
    <row r="545" spans="8:12" x14ac:dyDescent="0.2">
      <c r="H545" s="46">
        <v>2365</v>
      </c>
      <c r="I545" s="99" t="s">
        <v>501</v>
      </c>
      <c r="J545" s="99">
        <v>45</v>
      </c>
      <c r="K545" s="47">
        <v>550</v>
      </c>
      <c r="L545" s="51">
        <f t="shared" ref="L545:L576" si="16">J545*K545</f>
        <v>24750</v>
      </c>
    </row>
    <row r="546" spans="8:12" x14ac:dyDescent="0.2">
      <c r="H546" s="46">
        <v>2365</v>
      </c>
      <c r="I546" s="99" t="s">
        <v>1093</v>
      </c>
      <c r="J546" s="99">
        <v>6</v>
      </c>
      <c r="K546" s="47">
        <v>125</v>
      </c>
      <c r="L546" s="51">
        <f t="shared" si="16"/>
        <v>750</v>
      </c>
    </row>
    <row r="547" spans="8:12" x14ac:dyDescent="0.2">
      <c r="H547" s="46">
        <v>2365</v>
      </c>
      <c r="I547" s="99" t="s">
        <v>1094</v>
      </c>
      <c r="J547" s="99">
        <v>25</v>
      </c>
      <c r="K547" s="47">
        <v>40</v>
      </c>
      <c r="L547" s="51">
        <f t="shared" si="16"/>
        <v>1000</v>
      </c>
    </row>
    <row r="548" spans="8:12" x14ac:dyDescent="0.2">
      <c r="H548" s="46">
        <v>2365</v>
      </c>
      <c r="I548" s="99" t="s">
        <v>1095</v>
      </c>
      <c r="J548" s="99">
        <v>46</v>
      </c>
      <c r="K548" s="47">
        <v>25</v>
      </c>
      <c r="L548" s="51">
        <f t="shared" si="16"/>
        <v>1150</v>
      </c>
    </row>
    <row r="549" spans="8:12" x14ac:dyDescent="0.2">
      <c r="H549" s="46">
        <v>2365</v>
      </c>
      <c r="I549" s="99" t="s">
        <v>1234</v>
      </c>
      <c r="J549" s="99">
        <v>600</v>
      </c>
      <c r="K549" s="47">
        <v>10</v>
      </c>
      <c r="L549" s="51">
        <f t="shared" si="16"/>
        <v>6000</v>
      </c>
    </row>
    <row r="550" spans="8:12" x14ac:dyDescent="0.2">
      <c r="H550" s="46">
        <v>2365</v>
      </c>
      <c r="I550" s="99" t="s">
        <v>1097</v>
      </c>
      <c r="J550" s="99">
        <v>1900</v>
      </c>
      <c r="K550" s="47">
        <v>10</v>
      </c>
      <c r="L550" s="51">
        <f t="shared" si="16"/>
        <v>19000</v>
      </c>
    </row>
    <row r="551" spans="8:12" x14ac:dyDescent="0.2">
      <c r="H551" s="46">
        <v>2365</v>
      </c>
      <c r="I551" s="99" t="s">
        <v>1098</v>
      </c>
      <c r="J551" s="99">
        <v>36</v>
      </c>
      <c r="K551" s="47">
        <v>50</v>
      </c>
      <c r="L551" s="51">
        <f t="shared" si="16"/>
        <v>1800</v>
      </c>
    </row>
    <row r="552" spans="8:12" x14ac:dyDescent="0.2">
      <c r="H552" s="46">
        <v>2365</v>
      </c>
      <c r="I552" s="99" t="s">
        <v>1233</v>
      </c>
      <c r="J552" s="99">
        <v>600</v>
      </c>
      <c r="K552" s="47">
        <v>4</v>
      </c>
      <c r="L552" s="51">
        <f t="shared" si="16"/>
        <v>2400</v>
      </c>
    </row>
    <row r="553" spans="8:12" x14ac:dyDescent="0.2">
      <c r="H553" s="46">
        <v>2365</v>
      </c>
      <c r="I553" s="99" t="s">
        <v>1202</v>
      </c>
      <c r="J553" s="99">
        <v>9</v>
      </c>
      <c r="K553" s="47">
        <v>65</v>
      </c>
      <c r="L553" s="51">
        <f t="shared" si="16"/>
        <v>585</v>
      </c>
    </row>
    <row r="554" spans="8:12" x14ac:dyDescent="0.2">
      <c r="H554" s="46">
        <v>2365</v>
      </c>
      <c r="I554" s="99" t="s">
        <v>1099</v>
      </c>
      <c r="J554" s="99">
        <v>400</v>
      </c>
      <c r="K554" s="47">
        <v>4.9000000000000004</v>
      </c>
      <c r="L554" s="51">
        <f t="shared" si="16"/>
        <v>1960.0000000000002</v>
      </c>
    </row>
    <row r="555" spans="8:12" x14ac:dyDescent="0.2">
      <c r="H555" s="46">
        <v>2365</v>
      </c>
      <c r="I555" s="99" t="s">
        <v>1203</v>
      </c>
      <c r="J555" s="99">
        <v>7</v>
      </c>
      <c r="K555" s="47">
        <v>150</v>
      </c>
      <c r="L555" s="51">
        <f t="shared" si="16"/>
        <v>1050</v>
      </c>
    </row>
    <row r="556" spans="8:12" x14ac:dyDescent="0.2">
      <c r="H556" s="46">
        <v>2365</v>
      </c>
      <c r="I556" s="99" t="s">
        <v>1151</v>
      </c>
      <c r="J556" s="99">
        <v>61</v>
      </c>
      <c r="K556" s="47">
        <v>167</v>
      </c>
      <c r="L556" s="51">
        <f t="shared" si="16"/>
        <v>10187</v>
      </c>
    </row>
    <row r="557" spans="8:12" x14ac:dyDescent="0.2">
      <c r="H557" s="46">
        <v>2365</v>
      </c>
      <c r="I557" s="99" t="s">
        <v>1100</v>
      </c>
      <c r="J557" s="99">
        <v>100</v>
      </c>
      <c r="K557" s="47">
        <v>50</v>
      </c>
      <c r="L557" s="51">
        <f t="shared" si="16"/>
        <v>5000</v>
      </c>
    </row>
    <row r="558" spans="8:12" x14ac:dyDescent="0.2">
      <c r="H558" s="46">
        <v>2365</v>
      </c>
      <c r="I558" s="99" t="s">
        <v>1152</v>
      </c>
      <c r="J558" s="99">
        <v>10</v>
      </c>
      <c r="K558" s="47">
        <v>5.75</v>
      </c>
      <c r="L558" s="51">
        <f t="shared" si="16"/>
        <v>57.5</v>
      </c>
    </row>
    <row r="559" spans="8:12" x14ac:dyDescent="0.2">
      <c r="H559" s="46">
        <v>2365</v>
      </c>
      <c r="I559" s="99" t="s">
        <v>1101</v>
      </c>
      <c r="J559" s="99">
        <v>46</v>
      </c>
      <c r="K559" s="47">
        <v>35</v>
      </c>
      <c r="L559" s="51">
        <f t="shared" si="16"/>
        <v>1610</v>
      </c>
    </row>
    <row r="560" spans="8:12" x14ac:dyDescent="0.2">
      <c r="H560" s="46">
        <v>2365</v>
      </c>
      <c r="I560" s="99" t="s">
        <v>41</v>
      </c>
      <c r="J560" s="99">
        <v>48</v>
      </c>
      <c r="K560" s="47">
        <v>58</v>
      </c>
      <c r="L560" s="51">
        <f t="shared" si="16"/>
        <v>2784</v>
      </c>
    </row>
    <row r="561" spans="8:12" x14ac:dyDescent="0.2">
      <c r="H561" s="46">
        <v>2365</v>
      </c>
      <c r="I561" s="99" t="s">
        <v>540</v>
      </c>
      <c r="J561" s="99">
        <v>55</v>
      </c>
      <c r="K561" s="47">
        <v>10</v>
      </c>
      <c r="L561" s="51">
        <f t="shared" si="16"/>
        <v>550</v>
      </c>
    </row>
    <row r="562" spans="8:12" x14ac:dyDescent="0.2">
      <c r="H562" s="46">
        <v>2365</v>
      </c>
      <c r="I562" s="99" t="s">
        <v>1102</v>
      </c>
      <c r="J562" s="99">
        <v>20</v>
      </c>
      <c r="K562" s="47">
        <v>25</v>
      </c>
      <c r="L562" s="51">
        <f t="shared" si="16"/>
        <v>500</v>
      </c>
    </row>
    <row r="563" spans="8:12" x14ac:dyDescent="0.2">
      <c r="H563" s="46">
        <v>2365</v>
      </c>
      <c r="I563" s="99" t="s">
        <v>1103</v>
      </c>
      <c r="J563" s="99">
        <v>31</v>
      </c>
      <c r="K563" s="47">
        <v>22</v>
      </c>
      <c r="L563" s="51">
        <v>62</v>
      </c>
    </row>
    <row r="564" spans="8:12" x14ac:dyDescent="0.2">
      <c r="H564" s="46">
        <v>2365</v>
      </c>
      <c r="I564" s="99" t="s">
        <v>1106</v>
      </c>
      <c r="J564" s="99">
        <v>78</v>
      </c>
      <c r="K564" s="47">
        <v>250</v>
      </c>
      <c r="L564" s="51">
        <f t="shared" si="16"/>
        <v>19500</v>
      </c>
    </row>
    <row r="565" spans="8:12" x14ac:dyDescent="0.2">
      <c r="H565" s="46">
        <v>2365</v>
      </c>
      <c r="I565" s="99" t="s">
        <v>1104</v>
      </c>
      <c r="J565" s="99">
        <v>60</v>
      </c>
      <c r="K565" s="47">
        <v>240</v>
      </c>
      <c r="L565" s="51">
        <f t="shared" si="16"/>
        <v>14400</v>
      </c>
    </row>
    <row r="566" spans="8:12" x14ac:dyDescent="0.2">
      <c r="H566" s="46">
        <v>2365</v>
      </c>
      <c r="I566" s="99" t="s">
        <v>1105</v>
      </c>
      <c r="J566" s="99">
        <v>95</v>
      </c>
      <c r="K566" s="47">
        <v>65</v>
      </c>
      <c r="L566" s="51">
        <f t="shared" si="16"/>
        <v>6175</v>
      </c>
    </row>
    <row r="567" spans="8:12" x14ac:dyDescent="0.2">
      <c r="H567" s="46">
        <v>2365</v>
      </c>
      <c r="I567" s="99" t="s">
        <v>1107</v>
      </c>
      <c r="J567" s="99">
        <v>1</v>
      </c>
      <c r="K567" s="47">
        <v>325</v>
      </c>
      <c r="L567" s="51">
        <f t="shared" si="16"/>
        <v>325</v>
      </c>
    </row>
    <row r="568" spans="8:12" x14ac:dyDescent="0.2">
      <c r="H568" s="46">
        <v>2365</v>
      </c>
      <c r="I568" s="99" t="s">
        <v>1108</v>
      </c>
      <c r="J568" s="99">
        <v>6</v>
      </c>
      <c r="K568" s="47">
        <v>325</v>
      </c>
      <c r="L568" s="51">
        <f t="shared" si="16"/>
        <v>1950</v>
      </c>
    </row>
    <row r="569" spans="8:12" x14ac:dyDescent="0.2">
      <c r="H569" s="46">
        <v>2365</v>
      </c>
      <c r="I569" s="99" t="s">
        <v>1109</v>
      </c>
      <c r="J569" s="99">
        <v>3</v>
      </c>
      <c r="K569" s="47">
        <v>1179</v>
      </c>
      <c r="L569" s="51">
        <f t="shared" si="16"/>
        <v>3537</v>
      </c>
    </row>
    <row r="570" spans="8:12" x14ac:dyDescent="0.2">
      <c r="H570" s="46">
        <v>2365</v>
      </c>
      <c r="I570" s="99" t="s">
        <v>1204</v>
      </c>
      <c r="J570" s="99">
        <v>12</v>
      </c>
      <c r="K570" s="47">
        <v>8259</v>
      </c>
      <c r="L570" s="51">
        <f t="shared" si="16"/>
        <v>99108</v>
      </c>
    </row>
    <row r="571" spans="8:12" x14ac:dyDescent="0.2">
      <c r="H571" s="46">
        <v>2365</v>
      </c>
      <c r="I571" s="99" t="s">
        <v>1110</v>
      </c>
      <c r="J571" s="99">
        <v>10</v>
      </c>
      <c r="K571" s="47">
        <v>2488.2399999999998</v>
      </c>
      <c r="L571" s="51">
        <f t="shared" si="16"/>
        <v>24882.399999999998</v>
      </c>
    </row>
    <row r="572" spans="8:12" x14ac:dyDescent="0.2">
      <c r="H572" s="46">
        <v>2365</v>
      </c>
      <c r="I572" s="99" t="s">
        <v>1001</v>
      </c>
      <c r="J572" s="99">
        <v>12</v>
      </c>
      <c r="K572" s="47">
        <v>7990</v>
      </c>
      <c r="L572" s="51">
        <f t="shared" si="16"/>
        <v>95880</v>
      </c>
    </row>
    <row r="573" spans="8:12" x14ac:dyDescent="0.2">
      <c r="H573" s="46">
        <v>2365</v>
      </c>
      <c r="I573" s="99" t="s">
        <v>1111</v>
      </c>
      <c r="J573" s="99">
        <v>1</v>
      </c>
      <c r="K573" s="47">
        <v>590</v>
      </c>
      <c r="L573" s="51">
        <f t="shared" si="16"/>
        <v>590</v>
      </c>
    </row>
    <row r="574" spans="8:12" x14ac:dyDescent="0.2">
      <c r="H574" s="46">
        <v>2365</v>
      </c>
      <c r="I574" s="99" t="s">
        <v>1112</v>
      </c>
      <c r="J574" s="99">
        <v>2</v>
      </c>
      <c r="K574" s="47">
        <v>375</v>
      </c>
      <c r="L574" s="51">
        <f t="shared" si="16"/>
        <v>750</v>
      </c>
    </row>
    <row r="575" spans="8:12" x14ac:dyDescent="0.2">
      <c r="H575" s="46">
        <v>2365</v>
      </c>
      <c r="I575" s="99" t="s">
        <v>1113</v>
      </c>
      <c r="J575" s="99">
        <v>4</v>
      </c>
      <c r="K575" s="47">
        <v>1342</v>
      </c>
      <c r="L575" s="51">
        <f t="shared" si="16"/>
        <v>5368</v>
      </c>
    </row>
    <row r="576" spans="8:12" x14ac:dyDescent="0.2">
      <c r="H576" s="46">
        <v>2365</v>
      </c>
      <c r="I576" s="99" t="s">
        <v>1114</v>
      </c>
      <c r="J576" s="99">
        <v>9</v>
      </c>
      <c r="K576" s="47">
        <v>1560</v>
      </c>
      <c r="L576" s="51">
        <f t="shared" si="16"/>
        <v>14040</v>
      </c>
    </row>
    <row r="577" spans="8:12" x14ac:dyDescent="0.2">
      <c r="H577" s="46">
        <v>2365</v>
      </c>
      <c r="I577" s="99" t="s">
        <v>1115</v>
      </c>
      <c r="J577" s="99">
        <v>4</v>
      </c>
      <c r="K577" s="47">
        <v>1342</v>
      </c>
      <c r="L577" s="51">
        <f>J577*K577</f>
        <v>5368</v>
      </c>
    </row>
    <row r="578" spans="8:12" x14ac:dyDescent="0.2">
      <c r="H578" s="46">
        <v>2365</v>
      </c>
      <c r="I578" s="99" t="s">
        <v>1116</v>
      </c>
      <c r="J578" s="99">
        <v>1</v>
      </c>
      <c r="K578" s="47">
        <v>450</v>
      </c>
      <c r="L578" s="51">
        <f t="shared" ref="L578:L609" si="17">J578*K578</f>
        <v>450</v>
      </c>
    </row>
    <row r="579" spans="8:12" x14ac:dyDescent="0.2">
      <c r="H579" s="46">
        <v>2365</v>
      </c>
      <c r="I579" s="99" t="s">
        <v>1117</v>
      </c>
      <c r="J579" s="99">
        <v>8</v>
      </c>
      <c r="K579" s="47">
        <v>275</v>
      </c>
      <c r="L579" s="51">
        <f t="shared" si="17"/>
        <v>2200</v>
      </c>
    </row>
    <row r="580" spans="8:12" x14ac:dyDescent="0.2">
      <c r="H580" s="46">
        <v>2365</v>
      </c>
      <c r="I580" s="99" t="s">
        <v>1118</v>
      </c>
      <c r="J580" s="99">
        <v>19</v>
      </c>
      <c r="K580" s="47">
        <v>325</v>
      </c>
      <c r="L580" s="51">
        <f t="shared" si="17"/>
        <v>6175</v>
      </c>
    </row>
    <row r="581" spans="8:12" x14ac:dyDescent="0.2">
      <c r="H581" s="46">
        <v>2365</v>
      </c>
      <c r="I581" s="99" t="s">
        <v>1145</v>
      </c>
      <c r="J581" s="99">
        <v>493</v>
      </c>
      <c r="K581" s="47">
        <v>395</v>
      </c>
      <c r="L581" s="51">
        <f t="shared" si="17"/>
        <v>194735</v>
      </c>
    </row>
    <row r="582" spans="8:12" x14ac:dyDescent="0.2">
      <c r="H582" s="46">
        <v>2365</v>
      </c>
      <c r="I582" s="99" t="s">
        <v>1146</v>
      </c>
      <c r="J582" s="99">
        <v>13</v>
      </c>
      <c r="K582" s="47">
        <v>925</v>
      </c>
      <c r="L582" s="51">
        <f t="shared" si="17"/>
        <v>12025</v>
      </c>
    </row>
    <row r="583" spans="8:12" x14ac:dyDescent="0.2">
      <c r="H583" s="46">
        <v>2365</v>
      </c>
      <c r="I583" s="99" t="s">
        <v>1147</v>
      </c>
      <c r="J583" s="99">
        <v>15</v>
      </c>
      <c r="K583" s="47">
        <v>1850</v>
      </c>
      <c r="L583" s="51">
        <f t="shared" si="17"/>
        <v>27750</v>
      </c>
    </row>
    <row r="584" spans="8:12" x14ac:dyDescent="0.2">
      <c r="H584" s="46">
        <v>2365</v>
      </c>
      <c r="I584" s="99" t="s">
        <v>1150</v>
      </c>
      <c r="J584" s="99">
        <v>6</v>
      </c>
      <c r="K584" s="47">
        <v>320</v>
      </c>
      <c r="L584" s="51">
        <f t="shared" si="17"/>
        <v>1920</v>
      </c>
    </row>
    <row r="585" spans="8:12" x14ac:dyDescent="0.2">
      <c r="H585" s="46">
        <v>2365</v>
      </c>
      <c r="I585" s="99" t="s">
        <v>567</v>
      </c>
      <c r="J585" s="99">
        <v>11</v>
      </c>
      <c r="K585" s="47">
        <v>100</v>
      </c>
      <c r="L585" s="51">
        <f t="shared" si="17"/>
        <v>1100</v>
      </c>
    </row>
    <row r="586" spans="8:12" x14ac:dyDescent="0.2">
      <c r="H586" s="46">
        <v>2365</v>
      </c>
      <c r="I586" s="99" t="s">
        <v>1153</v>
      </c>
      <c r="J586" s="99">
        <v>103</v>
      </c>
      <c r="K586" s="47">
        <v>450</v>
      </c>
      <c r="L586" s="51">
        <f t="shared" si="17"/>
        <v>46350</v>
      </c>
    </row>
    <row r="587" spans="8:12" x14ac:dyDescent="0.2">
      <c r="H587" s="46">
        <v>2365</v>
      </c>
      <c r="I587" s="99" t="s">
        <v>1223</v>
      </c>
      <c r="J587" s="99">
        <v>1</v>
      </c>
      <c r="K587" s="47">
        <v>450</v>
      </c>
      <c r="L587" s="51">
        <f t="shared" si="17"/>
        <v>450</v>
      </c>
    </row>
    <row r="588" spans="8:12" x14ac:dyDescent="0.2">
      <c r="H588" s="46">
        <v>2365</v>
      </c>
      <c r="I588" s="99" t="s">
        <v>1154</v>
      </c>
      <c r="J588" s="99">
        <v>54</v>
      </c>
      <c r="K588" s="47">
        <v>125</v>
      </c>
      <c r="L588" s="51">
        <f t="shared" si="17"/>
        <v>6750</v>
      </c>
    </row>
    <row r="589" spans="8:12" x14ac:dyDescent="0.2">
      <c r="H589" s="46">
        <v>2365</v>
      </c>
      <c r="I589" s="99" t="s">
        <v>1155</v>
      </c>
      <c r="J589" s="99">
        <v>2</v>
      </c>
      <c r="K589" s="47">
        <v>175</v>
      </c>
      <c r="L589" s="51">
        <f t="shared" si="17"/>
        <v>350</v>
      </c>
    </row>
    <row r="590" spans="8:12" x14ac:dyDescent="0.2">
      <c r="H590" s="46">
        <v>2365</v>
      </c>
      <c r="I590" s="99" t="s">
        <v>1167</v>
      </c>
      <c r="J590" s="99">
        <v>36</v>
      </c>
      <c r="K590" s="47">
        <v>2450</v>
      </c>
      <c r="L590" s="51">
        <f t="shared" si="17"/>
        <v>88200</v>
      </c>
    </row>
    <row r="591" spans="8:12" x14ac:dyDescent="0.2">
      <c r="H591" s="46">
        <v>2365</v>
      </c>
      <c r="I591" s="99" t="s">
        <v>1162</v>
      </c>
      <c r="J591" s="99">
        <v>1</v>
      </c>
      <c r="K591" s="47">
        <v>165</v>
      </c>
      <c r="L591" s="51">
        <f t="shared" si="17"/>
        <v>165</v>
      </c>
    </row>
    <row r="592" spans="8:12" x14ac:dyDescent="0.2">
      <c r="H592" s="46">
        <v>2365</v>
      </c>
      <c r="I592" s="99" t="s">
        <v>1157</v>
      </c>
      <c r="J592" s="99">
        <v>12</v>
      </c>
      <c r="K592" s="47">
        <v>5200</v>
      </c>
      <c r="L592" s="51">
        <f t="shared" si="17"/>
        <v>62400</v>
      </c>
    </row>
    <row r="593" spans="8:12" x14ac:dyDescent="0.2">
      <c r="H593" s="46">
        <v>2365</v>
      </c>
      <c r="I593" s="99" t="s">
        <v>1158</v>
      </c>
      <c r="J593" s="99">
        <v>12</v>
      </c>
      <c r="K593" s="47">
        <v>900</v>
      </c>
      <c r="L593" s="51">
        <f t="shared" si="17"/>
        <v>10800</v>
      </c>
    </row>
    <row r="594" spans="8:12" x14ac:dyDescent="0.2">
      <c r="H594" s="46">
        <v>2365</v>
      </c>
      <c r="I594" s="99" t="s">
        <v>1159</v>
      </c>
      <c r="J594" s="99">
        <v>32</v>
      </c>
      <c r="K594" s="47">
        <v>5400</v>
      </c>
      <c r="L594" s="51">
        <f t="shared" si="17"/>
        <v>172800</v>
      </c>
    </row>
    <row r="595" spans="8:12" x14ac:dyDescent="0.2">
      <c r="H595" s="46">
        <v>2365</v>
      </c>
      <c r="I595" s="99" t="s">
        <v>1160</v>
      </c>
      <c r="J595" s="99">
        <v>12</v>
      </c>
      <c r="K595" s="47">
        <v>8790</v>
      </c>
      <c r="L595" s="51">
        <f t="shared" si="17"/>
        <v>105480</v>
      </c>
    </row>
    <row r="596" spans="8:12" x14ac:dyDescent="0.2">
      <c r="H596" s="46">
        <v>2365</v>
      </c>
      <c r="I596" s="99" t="s">
        <v>1161</v>
      </c>
      <c r="J596" s="99">
        <v>20</v>
      </c>
      <c r="K596" s="47">
        <v>35</v>
      </c>
      <c r="L596" s="51">
        <f t="shared" si="17"/>
        <v>700</v>
      </c>
    </row>
    <row r="597" spans="8:12" x14ac:dyDescent="0.2">
      <c r="H597" s="46">
        <v>2365</v>
      </c>
      <c r="I597" s="99" t="s">
        <v>1205</v>
      </c>
      <c r="J597" s="99">
        <v>19</v>
      </c>
      <c r="K597" s="47">
        <v>705</v>
      </c>
      <c r="L597" s="51">
        <f t="shared" si="17"/>
        <v>13395</v>
      </c>
    </row>
    <row r="598" spans="8:12" x14ac:dyDescent="0.2">
      <c r="H598" s="46">
        <v>2365</v>
      </c>
      <c r="I598" s="99" t="s">
        <v>1165</v>
      </c>
      <c r="J598" s="99">
        <v>2</v>
      </c>
      <c r="K598" s="47">
        <v>450</v>
      </c>
      <c r="L598" s="51">
        <f t="shared" si="17"/>
        <v>900</v>
      </c>
    </row>
    <row r="599" spans="8:12" x14ac:dyDescent="0.2">
      <c r="H599" s="46">
        <v>2365</v>
      </c>
      <c r="I599" s="99" t="s">
        <v>1166</v>
      </c>
      <c r="J599" s="99">
        <v>5</v>
      </c>
      <c r="K599" s="47">
        <v>1650</v>
      </c>
      <c r="L599" s="51">
        <f t="shared" si="17"/>
        <v>8250</v>
      </c>
    </row>
    <row r="600" spans="8:12" x14ac:dyDescent="0.2">
      <c r="H600" s="46">
        <v>2365</v>
      </c>
      <c r="I600" s="99" t="s">
        <v>1168</v>
      </c>
      <c r="J600" s="99">
        <v>1</v>
      </c>
      <c r="K600" s="47">
        <v>5115</v>
      </c>
      <c r="L600" s="51">
        <f t="shared" si="17"/>
        <v>5115</v>
      </c>
    </row>
    <row r="601" spans="8:12" x14ac:dyDescent="0.2">
      <c r="H601" s="46">
        <v>2365</v>
      </c>
      <c r="I601" s="99" t="s">
        <v>1169</v>
      </c>
      <c r="J601" s="99">
        <v>1</v>
      </c>
      <c r="K601" s="47">
        <v>6369</v>
      </c>
      <c r="L601" s="51">
        <f t="shared" si="17"/>
        <v>6369</v>
      </c>
    </row>
    <row r="602" spans="8:12" x14ac:dyDescent="0.2">
      <c r="H602" s="46">
        <v>2365</v>
      </c>
      <c r="I602" s="99" t="s">
        <v>1170</v>
      </c>
      <c r="J602" s="99">
        <v>33</v>
      </c>
      <c r="K602" s="47">
        <v>50</v>
      </c>
      <c r="L602" s="51">
        <f t="shared" si="17"/>
        <v>1650</v>
      </c>
    </row>
    <row r="603" spans="8:12" x14ac:dyDescent="0.2">
      <c r="H603" s="46">
        <v>2365</v>
      </c>
      <c r="I603" s="99" t="s">
        <v>1171</v>
      </c>
      <c r="J603" s="99">
        <v>7</v>
      </c>
      <c r="K603" s="47">
        <v>50</v>
      </c>
      <c r="L603" s="51">
        <f t="shared" si="17"/>
        <v>350</v>
      </c>
    </row>
    <row r="604" spans="8:12" x14ac:dyDescent="0.2">
      <c r="H604" s="46">
        <v>2365</v>
      </c>
      <c r="I604" s="99" t="s">
        <v>1172</v>
      </c>
      <c r="J604" s="99">
        <v>105</v>
      </c>
      <c r="K604" s="47">
        <v>20</v>
      </c>
      <c r="L604" s="51">
        <f t="shared" si="17"/>
        <v>2100</v>
      </c>
    </row>
    <row r="605" spans="8:12" x14ac:dyDescent="0.2">
      <c r="H605" s="46">
        <v>2365</v>
      </c>
      <c r="I605" s="99" t="s">
        <v>1173</v>
      </c>
      <c r="J605" s="99">
        <v>100</v>
      </c>
      <c r="K605" s="47">
        <v>25</v>
      </c>
      <c r="L605" s="51">
        <f t="shared" si="17"/>
        <v>2500</v>
      </c>
    </row>
    <row r="606" spans="8:12" x14ac:dyDescent="0.2">
      <c r="H606" s="46">
        <v>2365</v>
      </c>
      <c r="I606" s="99" t="s">
        <v>1174</v>
      </c>
      <c r="J606" s="99">
        <v>5</v>
      </c>
      <c r="K606" s="47">
        <v>85</v>
      </c>
      <c r="L606" s="51">
        <f t="shared" si="17"/>
        <v>425</v>
      </c>
    </row>
    <row r="607" spans="8:12" x14ac:dyDescent="0.2">
      <c r="H607" s="46">
        <v>2365</v>
      </c>
      <c r="I607" s="99" t="s">
        <v>1175</v>
      </c>
      <c r="J607" s="99">
        <v>11</v>
      </c>
      <c r="K607" s="47">
        <v>105</v>
      </c>
      <c r="L607" s="51">
        <f t="shared" si="17"/>
        <v>1155</v>
      </c>
    </row>
    <row r="608" spans="8:12" x14ac:dyDescent="0.2">
      <c r="H608" s="46">
        <v>2365</v>
      </c>
      <c r="I608" s="99" t="s">
        <v>1176</v>
      </c>
      <c r="J608" s="99">
        <v>17</v>
      </c>
      <c r="K608" s="47">
        <v>160</v>
      </c>
      <c r="L608" s="51">
        <f t="shared" si="17"/>
        <v>2720</v>
      </c>
    </row>
    <row r="609" spans="8:12" x14ac:dyDescent="0.2">
      <c r="H609" s="46">
        <v>2365</v>
      </c>
      <c r="I609" s="99" t="s">
        <v>1177</v>
      </c>
      <c r="J609" s="99">
        <v>4</v>
      </c>
      <c r="K609" s="47">
        <v>100</v>
      </c>
      <c r="L609" s="51">
        <f t="shared" si="17"/>
        <v>400</v>
      </c>
    </row>
    <row r="610" spans="8:12" x14ac:dyDescent="0.2">
      <c r="H610" s="46">
        <v>2365</v>
      </c>
      <c r="I610" s="99" t="s">
        <v>1178</v>
      </c>
      <c r="J610" s="99">
        <v>9</v>
      </c>
      <c r="K610" s="47">
        <v>105</v>
      </c>
      <c r="L610" s="51">
        <f>J610*K610</f>
        <v>945</v>
      </c>
    </row>
    <row r="611" spans="8:12" x14ac:dyDescent="0.2">
      <c r="H611" s="46">
        <v>2365</v>
      </c>
      <c r="I611" s="99" t="s">
        <v>1179</v>
      </c>
      <c r="J611" s="99">
        <v>3</v>
      </c>
      <c r="K611" s="47">
        <v>145</v>
      </c>
      <c r="L611" s="51">
        <f t="shared" ref="L611:L625" si="18">J611*K611</f>
        <v>435</v>
      </c>
    </row>
    <row r="612" spans="8:12" x14ac:dyDescent="0.2">
      <c r="H612" s="46">
        <v>2365</v>
      </c>
      <c r="I612" s="99" t="s">
        <v>1180</v>
      </c>
      <c r="J612" s="99">
        <v>17</v>
      </c>
      <c r="K612" s="47">
        <v>75</v>
      </c>
      <c r="L612" s="51">
        <f t="shared" si="18"/>
        <v>1275</v>
      </c>
    </row>
    <row r="613" spans="8:12" x14ac:dyDescent="0.2">
      <c r="H613" s="46">
        <v>2365</v>
      </c>
      <c r="I613" s="99" t="s">
        <v>1181</v>
      </c>
      <c r="J613" s="99">
        <v>4</v>
      </c>
      <c r="K613" s="47">
        <v>105</v>
      </c>
      <c r="L613" s="51">
        <f t="shared" si="18"/>
        <v>420</v>
      </c>
    </row>
    <row r="614" spans="8:12" x14ac:dyDescent="0.2">
      <c r="H614" s="46">
        <v>2365</v>
      </c>
      <c r="I614" s="99" t="s">
        <v>1182</v>
      </c>
      <c r="J614" s="99">
        <v>12</v>
      </c>
      <c r="K614" s="47">
        <v>100</v>
      </c>
      <c r="L614" s="51">
        <f t="shared" si="18"/>
        <v>1200</v>
      </c>
    </row>
    <row r="615" spans="8:12" x14ac:dyDescent="0.2">
      <c r="H615" s="46">
        <v>2365</v>
      </c>
      <c r="I615" s="99" t="s">
        <v>1183</v>
      </c>
      <c r="J615" s="99">
        <v>24</v>
      </c>
      <c r="K615" s="47">
        <v>100</v>
      </c>
      <c r="L615" s="51">
        <f t="shared" si="18"/>
        <v>2400</v>
      </c>
    </row>
    <row r="616" spans="8:12" x14ac:dyDescent="0.2">
      <c r="H616" s="46">
        <v>2365</v>
      </c>
      <c r="I616" s="99" t="s">
        <v>1184</v>
      </c>
      <c r="J616" s="99">
        <v>132</v>
      </c>
      <c r="K616" s="47">
        <v>400</v>
      </c>
      <c r="L616" s="51">
        <f t="shared" si="18"/>
        <v>52800</v>
      </c>
    </row>
    <row r="617" spans="8:12" x14ac:dyDescent="0.2">
      <c r="H617" s="46">
        <v>2365</v>
      </c>
      <c r="I617" s="99" t="s">
        <v>1185</v>
      </c>
      <c r="J617" s="99">
        <v>12</v>
      </c>
      <c r="K617" s="47">
        <v>1600</v>
      </c>
      <c r="L617" s="51">
        <f t="shared" si="18"/>
        <v>19200</v>
      </c>
    </row>
    <row r="618" spans="8:12" x14ac:dyDescent="0.2">
      <c r="H618" s="46">
        <v>2365</v>
      </c>
      <c r="I618" s="99" t="s">
        <v>1186</v>
      </c>
      <c r="J618" s="99">
        <v>9</v>
      </c>
      <c r="K618" s="47">
        <v>820</v>
      </c>
      <c r="L618" s="51">
        <f t="shared" si="18"/>
        <v>7380</v>
      </c>
    </row>
    <row r="619" spans="8:12" x14ac:dyDescent="0.2">
      <c r="H619" s="46">
        <v>2365</v>
      </c>
      <c r="I619" s="99" t="s">
        <v>1187</v>
      </c>
      <c r="J619" s="99">
        <v>18</v>
      </c>
      <c r="K619" s="47">
        <v>2500</v>
      </c>
      <c r="L619" s="51">
        <f t="shared" si="18"/>
        <v>45000</v>
      </c>
    </row>
    <row r="620" spans="8:12" x14ac:dyDescent="0.2">
      <c r="H620" s="46">
        <v>2365</v>
      </c>
      <c r="I620" s="99" t="s">
        <v>1188</v>
      </c>
      <c r="J620" s="99">
        <v>4</v>
      </c>
      <c r="K620" s="47">
        <v>725</v>
      </c>
      <c r="L620" s="51">
        <f t="shared" si="18"/>
        <v>2900</v>
      </c>
    </row>
    <row r="621" spans="8:12" x14ac:dyDescent="0.2">
      <c r="H621" s="46">
        <v>2365</v>
      </c>
      <c r="I621" s="99" t="s">
        <v>1189</v>
      </c>
      <c r="J621" s="99">
        <v>11</v>
      </c>
      <c r="K621" s="47">
        <v>1600</v>
      </c>
      <c r="L621" s="51">
        <f t="shared" si="18"/>
        <v>17600</v>
      </c>
    </row>
    <row r="622" spans="8:12" x14ac:dyDescent="0.2">
      <c r="H622" s="46">
        <v>2365</v>
      </c>
      <c r="I622" s="99" t="s">
        <v>1190</v>
      </c>
      <c r="J622" s="99">
        <v>1</v>
      </c>
      <c r="K622" s="47">
        <v>1560</v>
      </c>
      <c r="L622" s="51">
        <f t="shared" si="18"/>
        <v>1560</v>
      </c>
    </row>
    <row r="623" spans="8:12" x14ac:dyDescent="0.2">
      <c r="H623" s="46">
        <v>2365</v>
      </c>
      <c r="I623" s="99" t="s">
        <v>1206</v>
      </c>
      <c r="J623" s="99">
        <v>272</v>
      </c>
      <c r="K623" s="47">
        <v>450</v>
      </c>
      <c r="L623" s="51">
        <f t="shared" si="18"/>
        <v>122400</v>
      </c>
    </row>
    <row r="624" spans="8:12" x14ac:dyDescent="0.2">
      <c r="H624" s="46">
        <v>2365</v>
      </c>
      <c r="I624" s="99" t="s">
        <v>1207</v>
      </c>
      <c r="J624" s="99">
        <v>35</v>
      </c>
      <c r="K624" s="47">
        <v>100</v>
      </c>
      <c r="L624" s="51">
        <f t="shared" si="18"/>
        <v>3500</v>
      </c>
    </row>
    <row r="625" spans="8:17" x14ac:dyDescent="0.2">
      <c r="H625" s="46">
        <v>2365</v>
      </c>
      <c r="I625" s="99" t="s">
        <v>1208</v>
      </c>
      <c r="J625" s="99">
        <v>6</v>
      </c>
      <c r="K625" s="47">
        <v>2891</v>
      </c>
      <c r="L625" s="51">
        <f t="shared" si="18"/>
        <v>17346</v>
      </c>
    </row>
    <row r="626" spans="8:17" x14ac:dyDescent="0.2">
      <c r="H626" s="52">
        <v>2365</v>
      </c>
      <c r="I626" s="85" t="s">
        <v>1240</v>
      </c>
      <c r="J626" s="54">
        <v>72</v>
      </c>
      <c r="K626" s="54">
        <v>295</v>
      </c>
      <c r="L626" s="86">
        <f>+Tabla1345[[#This Row],[Columna2]]*Tabla1345[[#This Row],[PRECIO UNITARIO]]</f>
        <v>21240</v>
      </c>
    </row>
    <row r="627" spans="8:17" x14ac:dyDescent="0.2">
      <c r="H627" s="81">
        <v>2365</v>
      </c>
      <c r="I627" s="82" t="s">
        <v>1238</v>
      </c>
      <c r="J627" s="82">
        <v>65</v>
      </c>
      <c r="K627" s="83">
        <v>196.7</v>
      </c>
      <c r="L627" s="84">
        <f>+Tabla1345[[#This Row],[Columna2]]*Tabla1345[[#This Row],[PRECIO UNITARIO]]</f>
        <v>12785.5</v>
      </c>
    </row>
    <row r="628" spans="8:17" x14ac:dyDescent="0.2">
      <c r="H628" s="78">
        <v>2365</v>
      </c>
      <c r="I628" s="99" t="s">
        <v>1244</v>
      </c>
      <c r="J628" s="79">
        <v>17</v>
      </c>
      <c r="K628" s="80">
        <v>25</v>
      </c>
      <c r="L628" s="84">
        <v>425</v>
      </c>
    </row>
    <row r="629" spans="8:17" x14ac:dyDescent="0.2">
      <c r="H629" s="78">
        <v>2365</v>
      </c>
      <c r="I629" s="99" t="s">
        <v>1243</v>
      </c>
      <c r="J629" s="79">
        <v>36</v>
      </c>
      <c r="K629" s="80">
        <v>250.26</v>
      </c>
      <c r="L629" s="84">
        <f>+Tabla1345[[#This Row],[Columna2]]*Tabla1345[[#This Row],[PRECIO UNITARIO]]</f>
        <v>9009.36</v>
      </c>
    </row>
    <row r="630" spans="8:17" x14ac:dyDescent="0.2">
      <c r="H630" s="78">
        <v>2365</v>
      </c>
      <c r="I630" s="79" t="s">
        <v>1239</v>
      </c>
      <c r="J630" s="79">
        <v>20</v>
      </c>
      <c r="K630" s="80">
        <v>188.8</v>
      </c>
      <c r="L630" s="109">
        <f>+Tabla1345[[#This Row],[Columna2]]*Tabla1345[[#This Row],[PRECIO UNITARIO]]</f>
        <v>3776</v>
      </c>
    </row>
    <row r="631" spans="8:17" x14ac:dyDescent="0.2">
      <c r="H631" s="78">
        <v>2365</v>
      </c>
      <c r="I631" s="107" t="s">
        <v>1268</v>
      </c>
      <c r="J631" s="79">
        <v>6</v>
      </c>
      <c r="K631" s="80">
        <v>570</v>
      </c>
      <c r="L631" s="108">
        <f>+Tabla1345[[#This Row],[Columna2]]*Tabla1345[[#This Row],[PRECIO UNITARIO]]</f>
        <v>3420</v>
      </c>
    </row>
    <row r="632" spans="8:17" x14ac:dyDescent="0.2">
      <c r="H632" s="78">
        <v>2365</v>
      </c>
      <c r="I632" s="107" t="s">
        <v>1259</v>
      </c>
      <c r="J632" s="79">
        <v>106</v>
      </c>
      <c r="K632" s="80">
        <v>35</v>
      </c>
      <c r="L632" s="108">
        <f>+Tabla1345[[#This Row],[Columna2]]*Tabla1345[[#This Row],[PRECIO UNITARIO]]</f>
        <v>3710</v>
      </c>
    </row>
    <row r="633" spans="8:17" x14ac:dyDescent="0.2">
      <c r="H633" s="78">
        <v>2365</v>
      </c>
      <c r="I633" s="107" t="s">
        <v>1260</v>
      </c>
      <c r="J633" s="79">
        <v>23</v>
      </c>
      <c r="K633" s="80">
        <v>253.7</v>
      </c>
      <c r="L633" s="108">
        <f>+Tabla1345[[#This Row],[Columna2]]*Tabla1345[[#This Row],[PRECIO UNITARIO]]</f>
        <v>5835.0999999999995</v>
      </c>
    </row>
    <row r="634" spans="8:17" x14ac:dyDescent="0.2">
      <c r="H634" s="78">
        <v>2365</v>
      </c>
      <c r="I634" s="107" t="s">
        <v>1261</v>
      </c>
      <c r="J634" s="79">
        <v>22</v>
      </c>
      <c r="K634" s="80">
        <v>57.2</v>
      </c>
      <c r="L634" s="108">
        <f>+Tabla1345[[#This Row],[Columna2]]*Tabla1345[[#This Row],[PRECIO UNITARIO]]</f>
        <v>1258.4000000000001</v>
      </c>
    </row>
    <row r="635" spans="8:17" x14ac:dyDescent="0.2">
      <c r="H635" s="78">
        <v>2365</v>
      </c>
      <c r="I635" s="107" t="s">
        <v>1262</v>
      </c>
      <c r="J635" s="79">
        <v>12</v>
      </c>
      <c r="K635" s="80">
        <v>129.80000000000001</v>
      </c>
      <c r="L635" s="108">
        <f>+Tabla1345[[#This Row],[Columna2]]*Tabla1345[[#This Row],[PRECIO UNITARIO]]</f>
        <v>1557.6000000000001</v>
      </c>
    </row>
    <row r="636" spans="8:17" x14ac:dyDescent="0.2">
      <c r="H636" s="78">
        <v>2365</v>
      </c>
      <c r="I636" s="107" t="s">
        <v>1264</v>
      </c>
      <c r="J636" s="79">
        <v>10</v>
      </c>
      <c r="K636" s="80">
        <v>1211.3699999999999</v>
      </c>
      <c r="L636" s="108">
        <f>+Tabla1345[[#This Row],[Columna2]]*Tabla1345[[#This Row],[PRECIO UNITARIO]]</f>
        <v>12113.699999999999</v>
      </c>
    </row>
    <row r="637" spans="8:17" x14ac:dyDescent="0.2">
      <c r="H637" s="78">
        <v>2365</v>
      </c>
      <c r="I637" s="107" t="s">
        <v>1238</v>
      </c>
      <c r="J637" s="79">
        <v>48</v>
      </c>
      <c r="K637" s="80">
        <v>196.9</v>
      </c>
      <c r="L637" s="108">
        <f>+Tabla1345[[#This Row],[Columna2]]*Tabla1345[[#This Row],[PRECIO UNITARIO]]</f>
        <v>9451.2000000000007</v>
      </c>
    </row>
    <row r="638" spans="8:17" x14ac:dyDescent="0.2">
      <c r="H638" s="78">
        <v>2365</v>
      </c>
      <c r="I638" s="107" t="s">
        <v>1269</v>
      </c>
      <c r="J638" s="79">
        <v>2</v>
      </c>
      <c r="K638" s="80">
        <v>177.07</v>
      </c>
      <c r="L638" s="108">
        <f>+Tabla1345[[#This Row],[Columna2]]*Tabla1345[[#This Row],[PRECIO UNITARIO]]</f>
        <v>354.14</v>
      </c>
    </row>
    <row r="639" spans="8:17" x14ac:dyDescent="0.2">
      <c r="H639" s="78">
        <v>2365</v>
      </c>
      <c r="I639" s="107" t="s">
        <v>1263</v>
      </c>
      <c r="J639" s="79">
        <v>1000</v>
      </c>
      <c r="K639" s="80">
        <v>0.48</v>
      </c>
      <c r="L639" s="108">
        <f>+Tabla1345[[#This Row],[Columna2]]*Tabla1345[[#This Row],[PRECIO UNITARIO]]</f>
        <v>480</v>
      </c>
      <c r="Q639">
        <f>SUM(P64:S637)</f>
        <v>0</v>
      </c>
    </row>
    <row r="640" spans="8:17" x14ac:dyDescent="0.2">
      <c r="H640" s="78">
        <v>2365</v>
      </c>
      <c r="I640" s="107" t="s">
        <v>1265</v>
      </c>
      <c r="J640" s="79">
        <v>1</v>
      </c>
      <c r="K640" s="80">
        <v>1621.65</v>
      </c>
      <c r="L640" s="108">
        <f>+Tabla1345[[#This Row],[Columna2]]*Tabla1345[[#This Row],[PRECIO UNITARIO]]</f>
        <v>1621.65</v>
      </c>
    </row>
    <row r="641" spans="8:12" x14ac:dyDescent="0.2">
      <c r="H641" s="78">
        <v>2365</v>
      </c>
      <c r="I641" s="107" t="s">
        <v>1266</v>
      </c>
      <c r="J641" s="79">
        <v>12</v>
      </c>
      <c r="K641" s="80">
        <v>398.61</v>
      </c>
      <c r="L641" s="108">
        <f>+Tabla1345[[#This Row],[Columna2]]*Tabla1345[[#This Row],[PRECIO UNITARIO]]</f>
        <v>4783.32</v>
      </c>
    </row>
    <row r="642" spans="8:12" x14ac:dyDescent="0.2">
      <c r="H642" s="78">
        <v>2365</v>
      </c>
      <c r="I642" s="107" t="s">
        <v>1267</v>
      </c>
      <c r="J642" s="79">
        <v>2</v>
      </c>
      <c r="K642" s="80">
        <v>1247.6099999999999</v>
      </c>
      <c r="L642" s="108">
        <f>+Tabla1345[[#This Row],[Columna2]]*Tabla1345[[#This Row],[PRECIO UNITARIO]]</f>
        <v>2495.2199999999998</v>
      </c>
    </row>
    <row r="643" spans="8:12" x14ac:dyDescent="0.2">
      <c r="H643" s="110"/>
      <c r="I643" s="111"/>
      <c r="J643" s="111"/>
      <c r="K643" s="112"/>
      <c r="L643" s="115">
        <f>SUM(L16:L642)</f>
        <v>6439126.3100000015</v>
      </c>
    </row>
    <row r="646" spans="8:12" x14ac:dyDescent="0.2">
      <c r="I646" s="98" t="s">
        <v>1250</v>
      </c>
      <c r="J646" s="98"/>
    </row>
    <row r="647" spans="8:12" x14ac:dyDescent="0.2">
      <c r="I647" s="98" t="s">
        <v>1251</v>
      </c>
      <c r="J647" s="98"/>
    </row>
    <row r="648" spans="8:12" x14ac:dyDescent="0.2">
      <c r="I648" s="98"/>
      <c r="J648" s="98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0:F639"/>
  <sheetViews>
    <sheetView workbookViewId="0">
      <selection activeCell="C406" sqref="C406"/>
    </sheetView>
  </sheetViews>
  <sheetFormatPr baseColWidth="10" defaultRowHeight="12.75" x14ac:dyDescent="0.2"/>
  <cols>
    <col min="2" max="2" width="40.42578125" customWidth="1"/>
    <col min="3" max="3" width="10.85546875" customWidth="1"/>
    <col min="4" max="4" width="9.42578125" customWidth="1"/>
  </cols>
  <sheetData>
    <row r="10" spans="1:4" x14ac:dyDescent="0.2">
      <c r="A10" s="90"/>
      <c r="C10" s="94"/>
      <c r="D10" s="95"/>
    </row>
    <row r="11" spans="1:4" x14ac:dyDescent="0.2">
      <c r="A11" s="96" t="s">
        <v>1248</v>
      </c>
      <c r="B11" s="94"/>
      <c r="C11" s="94"/>
      <c r="D11" s="95"/>
    </row>
    <row r="12" spans="1:4" x14ac:dyDescent="0.2">
      <c r="A12" s="93"/>
      <c r="B12" s="94"/>
      <c r="C12" s="94"/>
      <c r="D12" s="95"/>
    </row>
    <row r="13" spans="1:4" x14ac:dyDescent="0.2">
      <c r="A13" s="92" t="s">
        <v>1249</v>
      </c>
      <c r="B13" s="92"/>
      <c r="C13" s="89"/>
      <c r="D13" s="89"/>
    </row>
    <row r="14" spans="1:4" x14ac:dyDescent="0.2">
      <c r="A14" s="92"/>
      <c r="B14" s="92"/>
      <c r="C14" s="91"/>
    </row>
    <row r="15" spans="1:4" x14ac:dyDescent="0.2">
      <c r="A15" s="97" t="s">
        <v>1254</v>
      </c>
    </row>
    <row r="16" spans="1:4" x14ac:dyDescent="0.2">
      <c r="A16" s="91"/>
      <c r="B16" s="91"/>
      <c r="C16" s="91"/>
    </row>
    <row r="17" spans="1:6" x14ac:dyDescent="0.2">
      <c r="A17" s="65" t="s">
        <v>3</v>
      </c>
      <c r="B17" s="66" t="s">
        <v>2</v>
      </c>
      <c r="C17" s="49" t="s">
        <v>678</v>
      </c>
      <c r="D17" s="49" t="s">
        <v>11</v>
      </c>
      <c r="E17" s="50" t="s">
        <v>0</v>
      </c>
      <c r="F17" s="6"/>
    </row>
    <row r="18" spans="1:6" x14ac:dyDescent="0.2">
      <c r="A18" s="46">
        <v>2365</v>
      </c>
      <c r="B18" s="102" t="s">
        <v>679</v>
      </c>
      <c r="C18" s="102">
        <v>5</v>
      </c>
      <c r="D18" s="47">
        <v>1890</v>
      </c>
      <c r="E18" s="51">
        <f>C18*D18</f>
        <v>9450</v>
      </c>
      <c r="F18" s="2"/>
    </row>
    <row r="19" spans="1:6" x14ac:dyDescent="0.2">
      <c r="A19" s="46">
        <v>2365</v>
      </c>
      <c r="B19" s="102" t="s">
        <v>610</v>
      </c>
      <c r="C19" s="102">
        <v>8</v>
      </c>
      <c r="D19" s="47">
        <v>1500</v>
      </c>
      <c r="E19" s="51">
        <f t="shared" ref="E19:E50" si="0">C19*D19</f>
        <v>12000</v>
      </c>
      <c r="F19" s="2"/>
    </row>
    <row r="20" spans="1:6" x14ac:dyDescent="0.2">
      <c r="A20" s="46">
        <v>2365</v>
      </c>
      <c r="B20" s="102" t="s">
        <v>680</v>
      </c>
      <c r="C20" s="102">
        <v>4</v>
      </c>
      <c r="D20" s="47">
        <v>1180</v>
      </c>
      <c r="E20" s="51">
        <f t="shared" si="0"/>
        <v>4720</v>
      </c>
      <c r="F20" s="2"/>
    </row>
    <row r="21" spans="1:6" x14ac:dyDescent="0.2">
      <c r="A21" s="46">
        <v>2365</v>
      </c>
      <c r="B21" s="102" t="s">
        <v>681</v>
      </c>
      <c r="C21" s="102">
        <v>3</v>
      </c>
      <c r="D21" s="47">
        <v>975</v>
      </c>
      <c r="E21" s="51">
        <f t="shared" si="0"/>
        <v>2925</v>
      </c>
      <c r="F21" s="2"/>
    </row>
    <row r="22" spans="1:6" x14ac:dyDescent="0.2">
      <c r="A22" s="46">
        <v>2365</v>
      </c>
      <c r="B22" s="102" t="s">
        <v>613</v>
      </c>
      <c r="C22" s="102">
        <v>4</v>
      </c>
      <c r="D22" s="47">
        <v>1670</v>
      </c>
      <c r="E22" s="51">
        <f t="shared" si="0"/>
        <v>6680</v>
      </c>
      <c r="F22" s="2"/>
    </row>
    <row r="23" spans="1:6" x14ac:dyDescent="0.2">
      <c r="A23" s="46">
        <v>2365</v>
      </c>
      <c r="B23" s="102" t="s">
        <v>614</v>
      </c>
      <c r="C23" s="102">
        <v>6</v>
      </c>
      <c r="D23" s="47">
        <v>1200</v>
      </c>
      <c r="E23" s="51">
        <f t="shared" si="0"/>
        <v>7200</v>
      </c>
      <c r="F23" s="2"/>
    </row>
    <row r="24" spans="1:6" x14ac:dyDescent="0.2">
      <c r="A24" s="46">
        <v>2365</v>
      </c>
      <c r="B24" s="102" t="s">
        <v>615</v>
      </c>
      <c r="C24" s="102">
        <v>3</v>
      </c>
      <c r="D24" s="47">
        <v>1150</v>
      </c>
      <c r="E24" s="51">
        <f t="shared" si="0"/>
        <v>3450</v>
      </c>
      <c r="F24" s="2"/>
    </row>
    <row r="25" spans="1:6" x14ac:dyDescent="0.2">
      <c r="A25" s="46">
        <v>2365</v>
      </c>
      <c r="B25" s="102" t="s">
        <v>1224</v>
      </c>
      <c r="C25" s="102">
        <v>2</v>
      </c>
      <c r="D25" s="47">
        <v>950</v>
      </c>
      <c r="E25" s="51">
        <f t="shared" si="0"/>
        <v>1900</v>
      </c>
      <c r="F25" s="2"/>
    </row>
    <row r="26" spans="1:6" x14ac:dyDescent="0.2">
      <c r="A26" s="46">
        <v>2365</v>
      </c>
      <c r="B26" s="102" t="s">
        <v>1225</v>
      </c>
      <c r="C26" s="102">
        <v>1</v>
      </c>
      <c r="D26" s="47">
        <v>1950</v>
      </c>
      <c r="E26" s="51">
        <f t="shared" si="0"/>
        <v>1950</v>
      </c>
      <c r="F26" s="2"/>
    </row>
    <row r="27" spans="1:6" x14ac:dyDescent="0.2">
      <c r="A27" s="46">
        <v>2365</v>
      </c>
      <c r="B27" s="102" t="s">
        <v>1226</v>
      </c>
      <c r="C27" s="102">
        <v>5</v>
      </c>
      <c r="D27" s="47">
        <v>1350</v>
      </c>
      <c r="E27" s="51">
        <f t="shared" si="0"/>
        <v>6750</v>
      </c>
      <c r="F27" s="2"/>
    </row>
    <row r="28" spans="1:6" x14ac:dyDescent="0.2">
      <c r="A28" s="46">
        <v>2365</v>
      </c>
      <c r="B28" s="102" t="s">
        <v>621</v>
      </c>
      <c r="C28" s="102">
        <v>1</v>
      </c>
      <c r="D28" s="47">
        <v>4500</v>
      </c>
      <c r="E28" s="51">
        <f t="shared" si="0"/>
        <v>4500</v>
      </c>
      <c r="F28" s="2"/>
    </row>
    <row r="29" spans="1:6" x14ac:dyDescent="0.2">
      <c r="A29" s="46">
        <v>2365</v>
      </c>
      <c r="B29" s="102" t="s">
        <v>1227</v>
      </c>
      <c r="C29" s="102">
        <v>16</v>
      </c>
      <c r="D29" s="47">
        <v>350</v>
      </c>
      <c r="E29" s="51">
        <f t="shared" si="0"/>
        <v>5600</v>
      </c>
      <c r="F29" s="2"/>
    </row>
    <row r="30" spans="1:6" x14ac:dyDescent="0.2">
      <c r="A30" s="46">
        <v>2365</v>
      </c>
      <c r="B30" s="102" t="s">
        <v>682</v>
      </c>
      <c r="C30" s="102">
        <v>30</v>
      </c>
      <c r="D30" s="47">
        <v>500</v>
      </c>
      <c r="E30" s="51">
        <f t="shared" si="0"/>
        <v>15000</v>
      </c>
      <c r="F30" s="2"/>
    </row>
    <row r="31" spans="1:6" x14ac:dyDescent="0.2">
      <c r="A31" s="46">
        <v>2365</v>
      </c>
      <c r="B31" s="102" t="s">
        <v>689</v>
      </c>
      <c r="C31" s="102">
        <v>11</v>
      </c>
      <c r="D31" s="47">
        <v>650</v>
      </c>
      <c r="E31" s="51">
        <f t="shared" si="0"/>
        <v>7150</v>
      </c>
      <c r="F31" s="2"/>
    </row>
    <row r="32" spans="1:6" x14ac:dyDescent="0.2">
      <c r="A32" s="46">
        <v>2365</v>
      </c>
      <c r="B32" s="102" t="s">
        <v>683</v>
      </c>
      <c r="C32" s="102">
        <v>4</v>
      </c>
      <c r="D32" s="47">
        <v>1880</v>
      </c>
      <c r="E32" s="51">
        <f t="shared" si="0"/>
        <v>7520</v>
      </c>
      <c r="F32" s="2"/>
    </row>
    <row r="33" spans="1:6" x14ac:dyDescent="0.2">
      <c r="A33" s="46">
        <v>2365</v>
      </c>
      <c r="B33" s="102" t="s">
        <v>624</v>
      </c>
      <c r="C33" s="102">
        <v>2</v>
      </c>
      <c r="D33" s="47">
        <v>1100</v>
      </c>
      <c r="E33" s="51">
        <f t="shared" si="0"/>
        <v>2200</v>
      </c>
      <c r="F33" s="2"/>
    </row>
    <row r="34" spans="1:6" x14ac:dyDescent="0.2">
      <c r="A34" s="46">
        <v>2365</v>
      </c>
      <c r="B34" s="102" t="s">
        <v>684</v>
      </c>
      <c r="C34" s="102">
        <v>2</v>
      </c>
      <c r="D34" s="47">
        <v>975</v>
      </c>
      <c r="E34" s="51">
        <f t="shared" si="0"/>
        <v>1950</v>
      </c>
      <c r="F34" s="2"/>
    </row>
    <row r="35" spans="1:6" x14ac:dyDescent="0.2">
      <c r="A35" s="46">
        <v>2365</v>
      </c>
      <c r="B35" s="102" t="s">
        <v>685</v>
      </c>
      <c r="C35" s="102">
        <v>1</v>
      </c>
      <c r="D35" s="47">
        <v>1100</v>
      </c>
      <c r="E35" s="51">
        <f t="shared" si="0"/>
        <v>1100</v>
      </c>
      <c r="F35" s="2"/>
    </row>
    <row r="36" spans="1:6" x14ac:dyDescent="0.2">
      <c r="A36" s="46">
        <v>2365</v>
      </c>
      <c r="B36" s="102" t="s">
        <v>686</v>
      </c>
      <c r="C36" s="102">
        <v>1</v>
      </c>
      <c r="D36" s="47">
        <v>980</v>
      </c>
      <c r="E36" s="51">
        <f t="shared" si="0"/>
        <v>980</v>
      </c>
      <c r="F36" s="2"/>
    </row>
    <row r="37" spans="1:6" x14ac:dyDescent="0.2">
      <c r="A37" s="46">
        <v>2365</v>
      </c>
      <c r="B37" s="102" t="s">
        <v>628</v>
      </c>
      <c r="C37" s="102">
        <v>1</v>
      </c>
      <c r="D37" s="47">
        <v>4200</v>
      </c>
      <c r="E37" s="51">
        <f t="shared" si="0"/>
        <v>4200</v>
      </c>
      <c r="F37" s="2"/>
    </row>
    <row r="38" spans="1:6" x14ac:dyDescent="0.2">
      <c r="A38" s="46">
        <v>2365</v>
      </c>
      <c r="B38" s="102" t="s">
        <v>687</v>
      </c>
      <c r="C38" s="102">
        <v>4</v>
      </c>
      <c r="D38" s="47">
        <v>1880</v>
      </c>
      <c r="E38" s="51">
        <f t="shared" si="0"/>
        <v>7520</v>
      </c>
      <c r="F38" s="2"/>
    </row>
    <row r="39" spans="1:6" x14ac:dyDescent="0.2">
      <c r="A39" s="46">
        <v>2365</v>
      </c>
      <c r="B39" s="102" t="s">
        <v>688</v>
      </c>
      <c r="C39" s="102">
        <v>2</v>
      </c>
      <c r="D39" s="47">
        <v>1990</v>
      </c>
      <c r="E39" s="51">
        <f t="shared" si="0"/>
        <v>3980</v>
      </c>
      <c r="F39" s="2"/>
    </row>
    <row r="40" spans="1:6" x14ac:dyDescent="0.2">
      <c r="A40" s="46">
        <v>2365</v>
      </c>
      <c r="B40" s="102" t="s">
        <v>1191</v>
      </c>
      <c r="C40" s="102">
        <v>4</v>
      </c>
      <c r="D40" s="47">
        <v>575</v>
      </c>
      <c r="E40" s="51">
        <f t="shared" si="0"/>
        <v>2300</v>
      </c>
      <c r="F40" s="2"/>
    </row>
    <row r="41" spans="1:6" x14ac:dyDescent="0.2">
      <c r="A41" s="46">
        <v>2365</v>
      </c>
      <c r="B41" s="102" t="s">
        <v>1156</v>
      </c>
      <c r="C41" s="102">
        <v>7</v>
      </c>
      <c r="D41" s="47">
        <v>3900</v>
      </c>
      <c r="E41" s="51">
        <f t="shared" si="0"/>
        <v>27300</v>
      </c>
      <c r="F41" s="2"/>
    </row>
    <row r="42" spans="1:6" x14ac:dyDescent="0.2">
      <c r="A42" s="46">
        <v>2365</v>
      </c>
      <c r="B42" s="102" t="s">
        <v>1119</v>
      </c>
      <c r="C42" s="102">
        <v>2</v>
      </c>
      <c r="D42" s="47">
        <v>2115</v>
      </c>
      <c r="E42" s="51">
        <f t="shared" si="0"/>
        <v>4230</v>
      </c>
      <c r="F42" s="2"/>
    </row>
    <row r="43" spans="1:6" x14ac:dyDescent="0.2">
      <c r="A43" s="46">
        <v>2365</v>
      </c>
      <c r="B43" s="102" t="s">
        <v>1213</v>
      </c>
      <c r="C43" s="102">
        <v>1</v>
      </c>
      <c r="D43" s="47">
        <v>700</v>
      </c>
      <c r="E43" s="51">
        <f t="shared" si="0"/>
        <v>700</v>
      </c>
      <c r="F43" s="2"/>
    </row>
    <row r="44" spans="1:6" x14ac:dyDescent="0.2">
      <c r="A44" s="46">
        <v>2365</v>
      </c>
      <c r="B44" s="102" t="s">
        <v>1228</v>
      </c>
      <c r="C44" s="102">
        <v>2</v>
      </c>
      <c r="D44" s="47">
        <v>50</v>
      </c>
      <c r="E44" s="51">
        <f t="shared" si="0"/>
        <v>100</v>
      </c>
      <c r="F44" s="2"/>
    </row>
    <row r="45" spans="1:6" x14ac:dyDescent="0.2">
      <c r="A45" s="46">
        <v>2365</v>
      </c>
      <c r="B45" s="102" t="s">
        <v>690</v>
      </c>
      <c r="C45" s="102">
        <v>1</v>
      </c>
      <c r="D45" s="47">
        <v>1350</v>
      </c>
      <c r="E45" s="51">
        <f t="shared" si="0"/>
        <v>1350</v>
      </c>
      <c r="F45" s="2"/>
    </row>
    <row r="46" spans="1:6" x14ac:dyDescent="0.2">
      <c r="A46" s="46">
        <v>2365</v>
      </c>
      <c r="B46" s="102" t="s">
        <v>323</v>
      </c>
      <c r="C46" s="102">
        <v>4</v>
      </c>
      <c r="D46" s="47">
        <v>1410</v>
      </c>
      <c r="E46" s="51">
        <f t="shared" si="0"/>
        <v>5640</v>
      </c>
      <c r="F46" s="2"/>
    </row>
    <row r="47" spans="1:6" x14ac:dyDescent="0.2">
      <c r="A47" s="46">
        <v>2365</v>
      </c>
      <c r="B47" s="102" t="s">
        <v>1210</v>
      </c>
      <c r="C47" s="102">
        <v>1</v>
      </c>
      <c r="D47" s="47">
        <v>335</v>
      </c>
      <c r="E47" s="51">
        <f t="shared" si="0"/>
        <v>335</v>
      </c>
      <c r="F47" s="2"/>
    </row>
    <row r="48" spans="1:6" x14ac:dyDescent="0.2">
      <c r="A48" s="46">
        <v>2365</v>
      </c>
      <c r="B48" s="102" t="s">
        <v>1211</v>
      </c>
      <c r="C48" s="102">
        <v>1</v>
      </c>
      <c r="D48" s="47">
        <v>950</v>
      </c>
      <c r="E48" s="51">
        <f t="shared" si="0"/>
        <v>950</v>
      </c>
      <c r="F48" s="2"/>
    </row>
    <row r="49" spans="1:6" x14ac:dyDescent="0.2">
      <c r="A49" s="46">
        <v>2365</v>
      </c>
      <c r="B49" s="102" t="s">
        <v>1212</v>
      </c>
      <c r="C49" s="102">
        <v>7</v>
      </c>
      <c r="D49" s="47">
        <v>155</v>
      </c>
      <c r="E49" s="51">
        <f t="shared" si="0"/>
        <v>1085</v>
      </c>
      <c r="F49" s="2"/>
    </row>
    <row r="50" spans="1:6" x14ac:dyDescent="0.2">
      <c r="A50" s="46">
        <v>2365</v>
      </c>
      <c r="B50" s="102" t="s">
        <v>360</v>
      </c>
      <c r="C50" s="102">
        <v>6</v>
      </c>
      <c r="D50" s="47">
        <v>350</v>
      </c>
      <c r="E50" s="51">
        <f t="shared" si="0"/>
        <v>2100</v>
      </c>
      <c r="F50" s="2"/>
    </row>
    <row r="51" spans="1:6" x14ac:dyDescent="0.2">
      <c r="A51" s="46">
        <v>2365</v>
      </c>
      <c r="B51" s="102" t="s">
        <v>361</v>
      </c>
      <c r="C51" s="102">
        <v>1</v>
      </c>
      <c r="D51" s="47">
        <v>1150</v>
      </c>
      <c r="E51" s="51">
        <f>C51*D51</f>
        <v>1150</v>
      </c>
      <c r="F51" s="2"/>
    </row>
    <row r="52" spans="1:6" x14ac:dyDescent="0.2">
      <c r="A52" s="46">
        <v>2365</v>
      </c>
      <c r="B52" s="102" t="s">
        <v>362</v>
      </c>
      <c r="C52" s="102">
        <v>7</v>
      </c>
      <c r="D52" s="47">
        <v>800</v>
      </c>
      <c r="E52" s="51">
        <f t="shared" ref="E52:E83" si="1">C52*D52</f>
        <v>5600</v>
      </c>
      <c r="F52" s="2"/>
    </row>
    <row r="53" spans="1:6" x14ac:dyDescent="0.2">
      <c r="A53" s="46">
        <v>2365</v>
      </c>
      <c r="B53" s="102" t="s">
        <v>691</v>
      </c>
      <c r="C53" s="102">
        <v>1</v>
      </c>
      <c r="D53" s="47">
        <v>425</v>
      </c>
      <c r="E53" s="51">
        <f t="shared" si="1"/>
        <v>425</v>
      </c>
      <c r="F53" s="2"/>
    </row>
    <row r="54" spans="1:6" x14ac:dyDescent="0.2">
      <c r="A54" s="46">
        <v>2365</v>
      </c>
      <c r="B54" s="102" t="s">
        <v>364</v>
      </c>
      <c r="C54" s="102">
        <v>2</v>
      </c>
      <c r="D54" s="47">
        <v>1125</v>
      </c>
      <c r="E54" s="51">
        <f t="shared" si="1"/>
        <v>2250</v>
      </c>
      <c r="F54" s="2"/>
    </row>
    <row r="55" spans="1:6" x14ac:dyDescent="0.2">
      <c r="A55" s="46">
        <v>2365</v>
      </c>
      <c r="B55" s="102" t="s">
        <v>692</v>
      </c>
      <c r="C55" s="102">
        <v>8</v>
      </c>
      <c r="D55" s="47">
        <v>450</v>
      </c>
      <c r="E55" s="51">
        <f t="shared" si="1"/>
        <v>3600</v>
      </c>
      <c r="F55" s="2"/>
    </row>
    <row r="56" spans="1:6" x14ac:dyDescent="0.2">
      <c r="A56" s="46">
        <v>2365</v>
      </c>
      <c r="B56" s="102" t="s">
        <v>365</v>
      </c>
      <c r="C56" s="102">
        <v>1</v>
      </c>
      <c r="D56" s="47">
        <v>325</v>
      </c>
      <c r="E56" s="51">
        <f t="shared" si="1"/>
        <v>325</v>
      </c>
      <c r="F56" s="2"/>
    </row>
    <row r="57" spans="1:6" x14ac:dyDescent="0.2">
      <c r="A57" s="46">
        <v>2365</v>
      </c>
      <c r="B57" s="102" t="s">
        <v>327</v>
      </c>
      <c r="C57" s="102">
        <v>2</v>
      </c>
      <c r="D57" s="47">
        <v>1175</v>
      </c>
      <c r="E57" s="51">
        <f t="shared" si="1"/>
        <v>2350</v>
      </c>
      <c r="F57" s="2"/>
    </row>
    <row r="58" spans="1:6" x14ac:dyDescent="0.2">
      <c r="A58" s="46">
        <v>2365</v>
      </c>
      <c r="B58" s="102" t="s">
        <v>366</v>
      </c>
      <c r="C58" s="102">
        <v>1</v>
      </c>
      <c r="D58" s="47">
        <v>1200</v>
      </c>
      <c r="E58" s="51">
        <f t="shared" si="1"/>
        <v>1200</v>
      </c>
      <c r="F58" s="2"/>
    </row>
    <row r="59" spans="1:6" x14ac:dyDescent="0.2">
      <c r="A59" s="46">
        <v>2365</v>
      </c>
      <c r="B59" s="102" t="s">
        <v>693</v>
      </c>
      <c r="C59" s="102">
        <v>1</v>
      </c>
      <c r="D59" s="47">
        <v>222</v>
      </c>
      <c r="E59" s="51">
        <f t="shared" si="1"/>
        <v>222</v>
      </c>
      <c r="F59" s="1"/>
    </row>
    <row r="60" spans="1:6" x14ac:dyDescent="0.2">
      <c r="A60" s="46">
        <v>2365</v>
      </c>
      <c r="B60" s="102" t="s">
        <v>694</v>
      </c>
      <c r="C60" s="102">
        <v>5</v>
      </c>
      <c r="D60" s="47">
        <v>470</v>
      </c>
      <c r="E60" s="51">
        <f t="shared" si="1"/>
        <v>2350</v>
      </c>
      <c r="F60" s="1"/>
    </row>
    <row r="61" spans="1:6" x14ac:dyDescent="0.2">
      <c r="A61" s="46">
        <v>2365</v>
      </c>
      <c r="B61" s="102" t="s">
        <v>695</v>
      </c>
      <c r="C61" s="102">
        <v>1</v>
      </c>
      <c r="D61" s="47">
        <v>1880</v>
      </c>
      <c r="E61" s="51">
        <f t="shared" si="1"/>
        <v>1880</v>
      </c>
      <c r="F61" s="1"/>
    </row>
    <row r="62" spans="1:6" x14ac:dyDescent="0.2">
      <c r="A62" s="46">
        <v>2365</v>
      </c>
      <c r="B62" s="102" t="s">
        <v>1192</v>
      </c>
      <c r="C62" s="102">
        <v>12</v>
      </c>
      <c r="D62" s="47">
        <v>2115</v>
      </c>
      <c r="E62" s="51">
        <f t="shared" si="1"/>
        <v>25380</v>
      </c>
      <c r="F62" s="1"/>
    </row>
    <row r="63" spans="1:6" x14ac:dyDescent="0.2">
      <c r="A63" s="46">
        <v>2365</v>
      </c>
      <c r="B63" s="102" t="s">
        <v>696</v>
      </c>
      <c r="C63" s="102">
        <v>5</v>
      </c>
      <c r="D63" s="47">
        <v>1880</v>
      </c>
      <c r="E63" s="51">
        <f t="shared" si="1"/>
        <v>9400</v>
      </c>
      <c r="F63" s="1"/>
    </row>
    <row r="64" spans="1:6" x14ac:dyDescent="0.2">
      <c r="A64" s="46">
        <v>2365</v>
      </c>
      <c r="B64" s="102" t="s">
        <v>697</v>
      </c>
      <c r="C64" s="102">
        <v>3</v>
      </c>
      <c r="D64" s="47">
        <v>990</v>
      </c>
      <c r="E64" s="51">
        <f t="shared" si="1"/>
        <v>2970</v>
      </c>
      <c r="F64" s="1"/>
    </row>
    <row r="65" spans="1:6" x14ac:dyDescent="0.2">
      <c r="A65" s="46">
        <v>2365</v>
      </c>
      <c r="B65" s="102" t="s">
        <v>409</v>
      </c>
      <c r="C65" s="102">
        <v>1</v>
      </c>
      <c r="D65" s="47">
        <v>5800</v>
      </c>
      <c r="E65" s="51">
        <f t="shared" si="1"/>
        <v>5800</v>
      </c>
      <c r="F65" s="1"/>
    </row>
    <row r="66" spans="1:6" x14ac:dyDescent="0.2">
      <c r="A66" s="46">
        <v>2365</v>
      </c>
      <c r="B66" s="102" t="s">
        <v>698</v>
      </c>
      <c r="C66" s="102">
        <v>40</v>
      </c>
      <c r="D66" s="47">
        <v>700</v>
      </c>
      <c r="E66" s="51">
        <f t="shared" si="1"/>
        <v>28000</v>
      </c>
      <c r="F66" s="1"/>
    </row>
    <row r="67" spans="1:6" x14ac:dyDescent="0.2">
      <c r="A67" s="46">
        <v>2365</v>
      </c>
      <c r="B67" s="102" t="s">
        <v>699</v>
      </c>
      <c r="C67" s="102">
        <v>23</v>
      </c>
      <c r="D67" s="47">
        <v>705</v>
      </c>
      <c r="E67" s="51">
        <f t="shared" si="1"/>
        <v>16215</v>
      </c>
      <c r="F67" s="1"/>
    </row>
    <row r="68" spans="1:6" x14ac:dyDescent="0.2">
      <c r="A68" s="46">
        <v>2365</v>
      </c>
      <c r="B68" s="102" t="s">
        <v>700</v>
      </c>
      <c r="C68" s="102">
        <v>10</v>
      </c>
      <c r="D68" s="47">
        <v>705</v>
      </c>
      <c r="E68" s="51">
        <f t="shared" si="1"/>
        <v>7050</v>
      </c>
      <c r="F68" s="1"/>
    </row>
    <row r="69" spans="1:6" x14ac:dyDescent="0.2">
      <c r="A69" s="46">
        <v>2365</v>
      </c>
      <c r="B69" s="102" t="s">
        <v>701</v>
      </c>
      <c r="C69" s="102">
        <v>5</v>
      </c>
      <c r="D69" s="47">
        <v>1350</v>
      </c>
      <c r="E69" s="51">
        <f t="shared" si="1"/>
        <v>6750</v>
      </c>
      <c r="F69" s="1"/>
    </row>
    <row r="70" spans="1:6" x14ac:dyDescent="0.2">
      <c r="A70" s="46">
        <v>2365</v>
      </c>
      <c r="B70" s="102" t="s">
        <v>331</v>
      </c>
      <c r="C70" s="102">
        <v>5</v>
      </c>
      <c r="D70" s="47">
        <v>852</v>
      </c>
      <c r="E70" s="51">
        <f t="shared" si="1"/>
        <v>4260</v>
      </c>
      <c r="F70" s="1"/>
    </row>
    <row r="71" spans="1:6" x14ac:dyDescent="0.2">
      <c r="A71" s="46">
        <v>2365</v>
      </c>
      <c r="B71" s="102" t="s">
        <v>702</v>
      </c>
      <c r="C71" s="102">
        <v>2</v>
      </c>
      <c r="D71" s="47">
        <v>2335</v>
      </c>
      <c r="E71" s="51">
        <f t="shared" si="1"/>
        <v>4670</v>
      </c>
      <c r="F71" s="1"/>
    </row>
    <row r="72" spans="1:6" x14ac:dyDescent="0.2">
      <c r="A72" s="46">
        <v>2365</v>
      </c>
      <c r="B72" s="102" t="s">
        <v>703</v>
      </c>
      <c r="C72" s="102">
        <v>2</v>
      </c>
      <c r="D72" s="47">
        <v>3535</v>
      </c>
      <c r="E72" s="51">
        <f t="shared" si="1"/>
        <v>7070</v>
      </c>
      <c r="F72" s="1"/>
    </row>
    <row r="73" spans="1:6" x14ac:dyDescent="0.2">
      <c r="A73" s="46">
        <v>2365</v>
      </c>
      <c r="B73" s="102" t="s">
        <v>704</v>
      </c>
      <c r="C73" s="102">
        <v>5</v>
      </c>
      <c r="D73" s="47">
        <v>200</v>
      </c>
      <c r="E73" s="51">
        <f t="shared" si="1"/>
        <v>1000</v>
      </c>
      <c r="F73" s="1"/>
    </row>
    <row r="74" spans="1:6" x14ac:dyDescent="0.2">
      <c r="A74" s="46">
        <v>2365</v>
      </c>
      <c r="B74" s="102" t="s">
        <v>335</v>
      </c>
      <c r="C74" s="102">
        <v>1</v>
      </c>
      <c r="D74" s="47">
        <v>550</v>
      </c>
      <c r="E74" s="51">
        <f t="shared" si="1"/>
        <v>550</v>
      </c>
      <c r="F74" s="1"/>
    </row>
    <row r="75" spans="1:6" x14ac:dyDescent="0.2">
      <c r="A75" s="46">
        <v>2365</v>
      </c>
      <c r="B75" s="102" t="s">
        <v>705</v>
      </c>
      <c r="C75" s="102">
        <v>2</v>
      </c>
      <c r="D75" s="47">
        <v>950</v>
      </c>
      <c r="E75" s="51">
        <f t="shared" si="1"/>
        <v>1900</v>
      </c>
      <c r="F75" s="1"/>
    </row>
    <row r="76" spans="1:6" x14ac:dyDescent="0.2">
      <c r="A76" s="46">
        <v>2365</v>
      </c>
      <c r="B76" s="102" t="s">
        <v>1229</v>
      </c>
      <c r="C76" s="102">
        <v>10</v>
      </c>
      <c r="D76" s="47">
        <v>80</v>
      </c>
      <c r="E76" s="51">
        <f t="shared" si="1"/>
        <v>800</v>
      </c>
      <c r="F76" s="1"/>
    </row>
    <row r="77" spans="1:6" x14ac:dyDescent="0.2">
      <c r="A77" s="46">
        <v>2365</v>
      </c>
      <c r="B77" s="102" t="s">
        <v>1230</v>
      </c>
      <c r="C77" s="102">
        <v>10</v>
      </c>
      <c r="D77" s="47">
        <v>95</v>
      </c>
      <c r="E77" s="51">
        <f t="shared" si="1"/>
        <v>950</v>
      </c>
      <c r="F77" s="1"/>
    </row>
    <row r="78" spans="1:6" x14ac:dyDescent="0.2">
      <c r="A78" s="46">
        <v>2365</v>
      </c>
      <c r="B78" s="102" t="s">
        <v>706</v>
      </c>
      <c r="C78" s="102">
        <v>2</v>
      </c>
      <c r="D78" s="47">
        <v>1700</v>
      </c>
      <c r="E78" s="51">
        <f t="shared" si="1"/>
        <v>3400</v>
      </c>
      <c r="F78" s="1"/>
    </row>
    <row r="79" spans="1:6" x14ac:dyDescent="0.2">
      <c r="A79" s="46">
        <v>2365</v>
      </c>
      <c r="B79" s="102" t="s">
        <v>707</v>
      </c>
      <c r="C79" s="102">
        <v>14</v>
      </c>
      <c r="D79" s="47">
        <v>940</v>
      </c>
      <c r="E79" s="51">
        <f t="shared" si="1"/>
        <v>13160</v>
      </c>
      <c r="F79" s="1"/>
    </row>
    <row r="80" spans="1:6" x14ac:dyDescent="0.2">
      <c r="A80" s="46">
        <v>2365</v>
      </c>
      <c r="B80" s="102" t="s">
        <v>708</v>
      </c>
      <c r="C80" s="102">
        <v>9</v>
      </c>
      <c r="D80" s="47">
        <v>2360</v>
      </c>
      <c r="E80" s="51">
        <f t="shared" si="1"/>
        <v>21240</v>
      </c>
      <c r="F80" s="1"/>
    </row>
    <row r="81" spans="1:6" x14ac:dyDescent="0.2">
      <c r="A81" s="46">
        <v>2365</v>
      </c>
      <c r="B81" s="102" t="s">
        <v>709</v>
      </c>
      <c r="C81" s="102">
        <v>2</v>
      </c>
      <c r="D81" s="47">
        <v>550</v>
      </c>
      <c r="E81" s="51">
        <f t="shared" si="1"/>
        <v>1100</v>
      </c>
      <c r="F81" s="1"/>
    </row>
    <row r="82" spans="1:6" x14ac:dyDescent="0.2">
      <c r="A82" s="46">
        <v>2365</v>
      </c>
      <c r="B82" s="102" t="s">
        <v>710</v>
      </c>
      <c r="C82" s="102">
        <v>1</v>
      </c>
      <c r="D82" s="47">
        <v>1175</v>
      </c>
      <c r="E82" s="51">
        <f t="shared" si="1"/>
        <v>1175</v>
      </c>
      <c r="F82" s="1"/>
    </row>
    <row r="83" spans="1:6" x14ac:dyDescent="0.2">
      <c r="A83" s="46">
        <v>2365</v>
      </c>
      <c r="B83" s="102" t="s">
        <v>711</v>
      </c>
      <c r="C83" s="102">
        <v>1</v>
      </c>
      <c r="D83" s="47">
        <v>1135</v>
      </c>
      <c r="E83" s="51">
        <f t="shared" si="1"/>
        <v>1135</v>
      </c>
      <c r="F83" s="1"/>
    </row>
    <row r="84" spans="1:6" x14ac:dyDescent="0.2">
      <c r="A84" s="46">
        <v>2365</v>
      </c>
      <c r="B84" s="102" t="s">
        <v>712</v>
      </c>
      <c r="C84" s="102">
        <v>2</v>
      </c>
      <c r="D84" s="47">
        <v>1300</v>
      </c>
      <c r="E84" s="51">
        <f>C84*D84</f>
        <v>2600</v>
      </c>
      <c r="F84" s="1"/>
    </row>
    <row r="85" spans="1:6" x14ac:dyDescent="0.2">
      <c r="A85" s="46">
        <v>2365</v>
      </c>
      <c r="B85" s="102" t="s">
        <v>713</v>
      </c>
      <c r="C85" s="102">
        <v>1</v>
      </c>
      <c r="D85" s="47">
        <v>940</v>
      </c>
      <c r="E85" s="51">
        <f t="shared" ref="E85:E116" si="2">C85*D85</f>
        <v>940</v>
      </c>
      <c r="F85" s="1"/>
    </row>
    <row r="86" spans="1:6" x14ac:dyDescent="0.2">
      <c r="A86" s="46">
        <v>2365</v>
      </c>
      <c r="B86" s="102" t="s">
        <v>714</v>
      </c>
      <c r="C86" s="102">
        <v>7</v>
      </c>
      <c r="D86" s="47">
        <v>118</v>
      </c>
      <c r="E86" s="51">
        <f t="shared" si="2"/>
        <v>826</v>
      </c>
      <c r="F86" s="1"/>
    </row>
    <row r="87" spans="1:6" x14ac:dyDescent="0.2">
      <c r="A87" s="46">
        <v>2365</v>
      </c>
      <c r="B87" s="102" t="s">
        <v>1120</v>
      </c>
      <c r="C87" s="102">
        <v>2</v>
      </c>
      <c r="D87" s="47">
        <v>465</v>
      </c>
      <c r="E87" s="51">
        <f t="shared" si="2"/>
        <v>930</v>
      </c>
      <c r="F87" s="1"/>
    </row>
    <row r="88" spans="1:6" x14ac:dyDescent="0.2">
      <c r="A88" s="46">
        <v>2365</v>
      </c>
      <c r="B88" s="102" t="s">
        <v>715</v>
      </c>
      <c r="C88" s="102">
        <v>2</v>
      </c>
      <c r="D88" s="47">
        <v>450</v>
      </c>
      <c r="E88" s="51">
        <f t="shared" si="2"/>
        <v>900</v>
      </c>
      <c r="F88" s="1"/>
    </row>
    <row r="89" spans="1:6" x14ac:dyDescent="0.2">
      <c r="A89" s="46">
        <v>2365</v>
      </c>
      <c r="B89" s="102" t="s">
        <v>716</v>
      </c>
      <c r="C89" s="102">
        <v>1</v>
      </c>
      <c r="D89" s="47">
        <v>3250</v>
      </c>
      <c r="E89" s="51">
        <f t="shared" si="2"/>
        <v>3250</v>
      </c>
      <c r="F89" s="1"/>
    </row>
    <row r="90" spans="1:6" x14ac:dyDescent="0.2">
      <c r="A90" s="46">
        <v>2365</v>
      </c>
      <c r="B90" s="102" t="s">
        <v>717</v>
      </c>
      <c r="C90" s="102">
        <v>1</v>
      </c>
      <c r="D90" s="47">
        <v>1850</v>
      </c>
      <c r="E90" s="51">
        <f t="shared" si="2"/>
        <v>1850</v>
      </c>
      <c r="F90" s="1"/>
    </row>
    <row r="91" spans="1:6" x14ac:dyDescent="0.2">
      <c r="A91" s="46">
        <v>2365</v>
      </c>
      <c r="B91" s="102" t="s">
        <v>718</v>
      </c>
      <c r="C91" s="102">
        <v>16</v>
      </c>
      <c r="D91" s="47">
        <v>570</v>
      </c>
      <c r="E91" s="51">
        <f t="shared" si="2"/>
        <v>9120</v>
      </c>
      <c r="F91" s="1"/>
    </row>
    <row r="92" spans="1:6" x14ac:dyDescent="0.2">
      <c r="A92" s="46">
        <v>2365</v>
      </c>
      <c r="B92" s="102" t="s">
        <v>719</v>
      </c>
      <c r="C92" s="102">
        <v>4</v>
      </c>
      <c r="D92" s="47">
        <v>850</v>
      </c>
      <c r="E92" s="51">
        <f t="shared" si="2"/>
        <v>3400</v>
      </c>
      <c r="F92" s="1"/>
    </row>
    <row r="93" spans="1:6" x14ac:dyDescent="0.2">
      <c r="A93" s="46">
        <v>2365</v>
      </c>
      <c r="B93" s="102" t="s">
        <v>720</v>
      </c>
      <c r="C93" s="102">
        <v>1</v>
      </c>
      <c r="D93" s="47">
        <v>2265</v>
      </c>
      <c r="E93" s="51">
        <f t="shared" si="2"/>
        <v>2265</v>
      </c>
      <c r="F93" s="1"/>
    </row>
    <row r="94" spans="1:6" x14ac:dyDescent="0.2">
      <c r="A94" s="46">
        <v>2365</v>
      </c>
      <c r="B94" s="102" t="s">
        <v>721</v>
      </c>
      <c r="C94" s="102">
        <v>3</v>
      </c>
      <c r="D94" s="47">
        <v>1880</v>
      </c>
      <c r="E94" s="51">
        <f t="shared" si="2"/>
        <v>5640</v>
      </c>
      <c r="F94" s="1"/>
    </row>
    <row r="95" spans="1:6" x14ac:dyDescent="0.2">
      <c r="A95" s="46">
        <v>2365</v>
      </c>
      <c r="B95" s="102" t="s">
        <v>722</v>
      </c>
      <c r="C95" s="102">
        <v>1</v>
      </c>
      <c r="D95" s="47">
        <v>1880</v>
      </c>
      <c r="E95" s="51">
        <f t="shared" si="2"/>
        <v>1880</v>
      </c>
      <c r="F95" s="1"/>
    </row>
    <row r="96" spans="1:6" x14ac:dyDescent="0.2">
      <c r="A96" s="46">
        <v>2365</v>
      </c>
      <c r="B96" s="102" t="s">
        <v>723</v>
      </c>
      <c r="C96" s="102">
        <v>1</v>
      </c>
      <c r="D96" s="47">
        <v>700</v>
      </c>
      <c r="E96" s="51">
        <f t="shared" si="2"/>
        <v>700</v>
      </c>
      <c r="F96" s="1"/>
    </row>
    <row r="97" spans="1:6" x14ac:dyDescent="0.2">
      <c r="A97" s="46">
        <v>2365</v>
      </c>
      <c r="B97" s="102" t="s">
        <v>724</v>
      </c>
      <c r="C97" s="102">
        <v>6</v>
      </c>
      <c r="D97" s="47">
        <v>1500</v>
      </c>
      <c r="E97" s="51">
        <f t="shared" si="2"/>
        <v>9000</v>
      </c>
      <c r="F97" s="1"/>
    </row>
    <row r="98" spans="1:6" x14ac:dyDescent="0.2">
      <c r="A98" s="46">
        <v>2365</v>
      </c>
      <c r="B98" s="102" t="s">
        <v>735</v>
      </c>
      <c r="C98" s="102">
        <v>6</v>
      </c>
      <c r="D98" s="47">
        <v>1500</v>
      </c>
      <c r="E98" s="51">
        <f t="shared" si="2"/>
        <v>9000</v>
      </c>
      <c r="F98" s="1"/>
    </row>
    <row r="99" spans="1:6" x14ac:dyDescent="0.2">
      <c r="A99" s="46">
        <v>2365</v>
      </c>
      <c r="B99" s="102" t="s">
        <v>736</v>
      </c>
      <c r="C99" s="102">
        <v>6</v>
      </c>
      <c r="D99" s="47">
        <v>1500</v>
      </c>
      <c r="E99" s="51">
        <f t="shared" si="2"/>
        <v>9000</v>
      </c>
      <c r="F99" s="1"/>
    </row>
    <row r="100" spans="1:6" x14ac:dyDescent="0.2">
      <c r="A100" s="46">
        <v>2365</v>
      </c>
      <c r="B100" s="102" t="s">
        <v>725</v>
      </c>
      <c r="C100" s="102">
        <v>3</v>
      </c>
      <c r="D100" s="47">
        <v>1500</v>
      </c>
      <c r="E100" s="51">
        <f t="shared" si="2"/>
        <v>4500</v>
      </c>
      <c r="F100" s="1"/>
    </row>
    <row r="101" spans="1:6" x14ac:dyDescent="0.2">
      <c r="A101" s="46">
        <v>2365</v>
      </c>
      <c r="B101" s="102" t="s">
        <v>726</v>
      </c>
      <c r="C101" s="102">
        <v>2</v>
      </c>
      <c r="D101" s="47">
        <v>1500</v>
      </c>
      <c r="E101" s="51">
        <f t="shared" si="2"/>
        <v>3000</v>
      </c>
      <c r="F101" s="1"/>
    </row>
    <row r="102" spans="1:6" x14ac:dyDescent="0.2">
      <c r="A102" s="46">
        <v>2365</v>
      </c>
      <c r="B102" s="102" t="s">
        <v>727</v>
      </c>
      <c r="C102" s="102">
        <v>4</v>
      </c>
      <c r="D102" s="47">
        <v>1410</v>
      </c>
      <c r="E102" s="51">
        <f t="shared" si="2"/>
        <v>5640</v>
      </c>
      <c r="F102" s="1"/>
    </row>
    <row r="103" spans="1:6" x14ac:dyDescent="0.2">
      <c r="A103" s="46">
        <v>2365</v>
      </c>
      <c r="B103" s="102" t="s">
        <v>728</v>
      </c>
      <c r="C103" s="102">
        <v>1</v>
      </c>
      <c r="D103" s="47">
        <v>1500</v>
      </c>
      <c r="E103" s="51">
        <f t="shared" si="2"/>
        <v>1500</v>
      </c>
      <c r="F103" s="1"/>
    </row>
    <row r="104" spans="1:6" x14ac:dyDescent="0.2">
      <c r="A104" s="46">
        <v>2365</v>
      </c>
      <c r="B104" s="48" t="s">
        <v>729</v>
      </c>
      <c r="C104" s="102">
        <v>1</v>
      </c>
      <c r="D104" s="47">
        <v>1500</v>
      </c>
      <c r="E104" s="51">
        <f t="shared" si="2"/>
        <v>1500</v>
      </c>
      <c r="F104" s="1"/>
    </row>
    <row r="105" spans="1:6" x14ac:dyDescent="0.2">
      <c r="A105" s="46">
        <v>2365</v>
      </c>
      <c r="B105" s="102" t="s">
        <v>734</v>
      </c>
      <c r="C105" s="102">
        <v>1</v>
      </c>
      <c r="D105" s="47">
        <v>1500</v>
      </c>
      <c r="E105" s="51">
        <f t="shared" si="2"/>
        <v>1500</v>
      </c>
      <c r="F105" s="1"/>
    </row>
    <row r="106" spans="1:6" x14ac:dyDescent="0.2">
      <c r="A106" s="46">
        <v>2365</v>
      </c>
      <c r="B106" s="102" t="s">
        <v>730</v>
      </c>
      <c r="C106" s="102">
        <v>1</v>
      </c>
      <c r="D106" s="47">
        <v>1500</v>
      </c>
      <c r="E106" s="51">
        <f t="shared" si="2"/>
        <v>1500</v>
      </c>
      <c r="F106" s="1"/>
    </row>
    <row r="107" spans="1:6" x14ac:dyDescent="0.2">
      <c r="A107" s="46">
        <v>2365</v>
      </c>
      <c r="B107" s="102" t="s">
        <v>731</v>
      </c>
      <c r="C107" s="102">
        <v>1</v>
      </c>
      <c r="D107" s="47">
        <v>1500</v>
      </c>
      <c r="E107" s="51">
        <f t="shared" si="2"/>
        <v>1500</v>
      </c>
      <c r="F107" s="1"/>
    </row>
    <row r="108" spans="1:6" x14ac:dyDescent="0.2">
      <c r="A108" s="46">
        <v>2365</v>
      </c>
      <c r="B108" s="102" t="s">
        <v>732</v>
      </c>
      <c r="C108" s="102">
        <v>11</v>
      </c>
      <c r="D108" s="47">
        <v>1500</v>
      </c>
      <c r="E108" s="51">
        <f t="shared" si="2"/>
        <v>16500</v>
      </c>
      <c r="F108" s="2"/>
    </row>
    <row r="109" spans="1:6" x14ac:dyDescent="0.2">
      <c r="A109" s="46">
        <v>2365</v>
      </c>
      <c r="B109" s="102" t="s">
        <v>733</v>
      </c>
      <c r="C109" s="102">
        <v>17</v>
      </c>
      <c r="D109" s="47">
        <v>1500</v>
      </c>
      <c r="E109" s="51">
        <f t="shared" si="2"/>
        <v>25500</v>
      </c>
      <c r="F109" s="2"/>
    </row>
    <row r="110" spans="1:6" x14ac:dyDescent="0.2">
      <c r="A110" s="46">
        <v>2365</v>
      </c>
      <c r="B110" s="102" t="s">
        <v>737</v>
      </c>
      <c r="C110" s="102">
        <v>10</v>
      </c>
      <c r="D110" s="47">
        <v>235</v>
      </c>
      <c r="E110" s="51">
        <f t="shared" si="2"/>
        <v>2350</v>
      </c>
      <c r="F110" s="2"/>
    </row>
    <row r="111" spans="1:6" x14ac:dyDescent="0.2">
      <c r="A111" s="46">
        <v>2365</v>
      </c>
      <c r="B111" s="102" t="s">
        <v>1121</v>
      </c>
      <c r="C111" s="36">
        <v>12</v>
      </c>
      <c r="D111" s="47">
        <v>235</v>
      </c>
      <c r="E111" s="51">
        <f t="shared" si="2"/>
        <v>2820</v>
      </c>
      <c r="F111" s="2"/>
    </row>
    <row r="112" spans="1:6" ht="18.75" x14ac:dyDescent="0.2">
      <c r="A112" s="46">
        <v>2365</v>
      </c>
      <c r="B112" s="102" t="s">
        <v>657</v>
      </c>
      <c r="C112" s="102">
        <v>8</v>
      </c>
      <c r="D112" s="47">
        <v>325</v>
      </c>
      <c r="E112" s="51">
        <f t="shared" si="2"/>
        <v>2600</v>
      </c>
      <c r="F112" s="103"/>
    </row>
    <row r="113" spans="1:6" ht="15.75" x14ac:dyDescent="0.2">
      <c r="A113" s="46">
        <v>2365</v>
      </c>
      <c r="B113" s="102" t="s">
        <v>738</v>
      </c>
      <c r="C113" s="102">
        <v>16</v>
      </c>
      <c r="D113" s="47">
        <v>325</v>
      </c>
      <c r="E113" s="51">
        <f t="shared" si="2"/>
        <v>5200</v>
      </c>
      <c r="F113" s="104"/>
    </row>
    <row r="114" spans="1:6" x14ac:dyDescent="0.2">
      <c r="A114" s="46">
        <v>2365</v>
      </c>
      <c r="B114" s="102" t="s">
        <v>739</v>
      </c>
      <c r="C114" s="102">
        <v>10</v>
      </c>
      <c r="D114" s="47">
        <v>225</v>
      </c>
      <c r="E114" s="51">
        <f t="shared" si="2"/>
        <v>2250</v>
      </c>
      <c r="F114" s="105"/>
    </row>
    <row r="115" spans="1:6" ht="13.5" x14ac:dyDescent="0.2">
      <c r="A115" s="46">
        <v>2365</v>
      </c>
      <c r="B115" s="102" t="s">
        <v>1231</v>
      </c>
      <c r="C115" s="102">
        <v>15</v>
      </c>
      <c r="D115" s="47">
        <v>200</v>
      </c>
      <c r="E115" s="51">
        <f t="shared" si="2"/>
        <v>3000</v>
      </c>
      <c r="F115" s="17"/>
    </row>
    <row r="116" spans="1:6" x14ac:dyDescent="0.2">
      <c r="A116" s="46">
        <v>2365</v>
      </c>
      <c r="B116" s="102" t="s">
        <v>740</v>
      </c>
      <c r="C116" s="102">
        <v>13</v>
      </c>
      <c r="D116" s="47">
        <v>375</v>
      </c>
      <c r="E116" s="51">
        <f t="shared" si="2"/>
        <v>4875</v>
      </c>
      <c r="F116" s="2"/>
    </row>
    <row r="117" spans="1:6" ht="15.75" x14ac:dyDescent="0.2">
      <c r="A117" s="46">
        <v>2365</v>
      </c>
      <c r="B117" s="102" t="s">
        <v>741</v>
      </c>
      <c r="C117" s="102">
        <v>5</v>
      </c>
      <c r="D117" s="47">
        <v>415</v>
      </c>
      <c r="E117" s="51">
        <f>C117*D117</f>
        <v>2075</v>
      </c>
      <c r="F117" s="11"/>
    </row>
    <row r="118" spans="1:6" ht="15.75" x14ac:dyDescent="0.2">
      <c r="A118" s="46">
        <v>2365</v>
      </c>
      <c r="B118" s="102" t="s">
        <v>742</v>
      </c>
      <c r="C118" s="102">
        <v>1</v>
      </c>
      <c r="D118" s="47">
        <v>2270</v>
      </c>
      <c r="E118" s="51">
        <f t="shared" ref="E118:E149" si="3">C118*D118</f>
        <v>2270</v>
      </c>
      <c r="F118" s="30"/>
    </row>
    <row r="119" spans="1:6" ht="15.75" x14ac:dyDescent="0.2">
      <c r="A119" s="46">
        <v>2365</v>
      </c>
      <c r="B119" s="102" t="s">
        <v>743</v>
      </c>
      <c r="C119" s="102">
        <v>1</v>
      </c>
      <c r="D119" s="47">
        <v>3350</v>
      </c>
      <c r="E119" s="51">
        <f t="shared" si="3"/>
        <v>3350</v>
      </c>
      <c r="F119" s="10"/>
    </row>
    <row r="120" spans="1:6" x14ac:dyDescent="0.2">
      <c r="A120" s="46">
        <v>2365</v>
      </c>
      <c r="B120" s="102" t="s">
        <v>744</v>
      </c>
      <c r="C120" s="102">
        <v>6</v>
      </c>
      <c r="D120" s="47">
        <v>3000</v>
      </c>
      <c r="E120" s="51">
        <f t="shared" si="3"/>
        <v>18000</v>
      </c>
      <c r="F120" s="31"/>
    </row>
    <row r="121" spans="1:6" x14ac:dyDescent="0.2">
      <c r="A121" s="46">
        <v>2365</v>
      </c>
      <c r="B121" s="102" t="s">
        <v>745</v>
      </c>
      <c r="C121" s="102">
        <v>18</v>
      </c>
      <c r="D121" s="47">
        <v>3000</v>
      </c>
      <c r="E121" s="51">
        <f t="shared" si="3"/>
        <v>54000</v>
      </c>
      <c r="F121" s="32"/>
    </row>
    <row r="122" spans="1:6" x14ac:dyDescent="0.2">
      <c r="A122" s="46">
        <v>2365</v>
      </c>
      <c r="B122" s="102" t="s">
        <v>746</v>
      </c>
      <c r="C122" s="102">
        <v>4</v>
      </c>
      <c r="D122" s="47">
        <v>3100</v>
      </c>
      <c r="E122" s="51">
        <f t="shared" si="3"/>
        <v>12400</v>
      </c>
      <c r="F122" s="32"/>
    </row>
    <row r="123" spans="1:6" x14ac:dyDescent="0.2">
      <c r="A123" s="46">
        <v>2365</v>
      </c>
      <c r="B123" s="102" t="s">
        <v>747</v>
      </c>
      <c r="C123" s="102">
        <v>4</v>
      </c>
      <c r="D123" s="47">
        <v>490</v>
      </c>
      <c r="E123" s="51">
        <f t="shared" si="3"/>
        <v>1960</v>
      </c>
      <c r="F123" s="32"/>
    </row>
    <row r="124" spans="1:6" x14ac:dyDescent="0.2">
      <c r="A124" s="46">
        <v>2365</v>
      </c>
      <c r="B124" s="102" t="s">
        <v>748</v>
      </c>
      <c r="C124" s="102">
        <v>2</v>
      </c>
      <c r="D124" s="47">
        <v>600</v>
      </c>
      <c r="E124" s="51">
        <f t="shared" si="3"/>
        <v>1200</v>
      </c>
      <c r="F124" s="32"/>
    </row>
    <row r="125" spans="1:6" x14ac:dyDescent="0.2">
      <c r="A125" s="46">
        <v>2365</v>
      </c>
      <c r="B125" s="102" t="s">
        <v>749</v>
      </c>
      <c r="C125" s="102">
        <v>35</v>
      </c>
      <c r="D125" s="47">
        <v>55</v>
      </c>
      <c r="E125" s="51">
        <f t="shared" si="3"/>
        <v>1925</v>
      </c>
      <c r="F125" s="32"/>
    </row>
    <row r="126" spans="1:6" x14ac:dyDescent="0.2">
      <c r="A126" s="46">
        <v>2365</v>
      </c>
      <c r="B126" s="102" t="s">
        <v>750</v>
      </c>
      <c r="C126" s="102">
        <v>1</v>
      </c>
      <c r="D126" s="47">
        <v>800</v>
      </c>
      <c r="E126" s="51">
        <f t="shared" si="3"/>
        <v>800</v>
      </c>
      <c r="F126" s="32"/>
    </row>
    <row r="127" spans="1:6" x14ac:dyDescent="0.2">
      <c r="A127" s="46">
        <v>2365</v>
      </c>
      <c r="B127" s="102" t="s">
        <v>751</v>
      </c>
      <c r="C127" s="37">
        <v>1</v>
      </c>
      <c r="D127" s="47">
        <v>235</v>
      </c>
      <c r="E127" s="51">
        <f t="shared" si="3"/>
        <v>235</v>
      </c>
      <c r="F127" s="32"/>
    </row>
    <row r="128" spans="1:6" x14ac:dyDescent="0.2">
      <c r="A128" s="46">
        <v>2365</v>
      </c>
      <c r="B128" s="102" t="s">
        <v>752</v>
      </c>
      <c r="C128" s="102">
        <v>1</v>
      </c>
      <c r="D128" s="47">
        <v>775</v>
      </c>
      <c r="E128" s="51">
        <f t="shared" si="3"/>
        <v>775</v>
      </c>
      <c r="F128" s="32"/>
    </row>
    <row r="129" spans="1:6" x14ac:dyDescent="0.2">
      <c r="A129" s="46">
        <v>2365</v>
      </c>
      <c r="B129" s="102" t="s">
        <v>753</v>
      </c>
      <c r="C129" s="102">
        <v>38</v>
      </c>
      <c r="D129" s="47">
        <v>35</v>
      </c>
      <c r="E129" s="51">
        <f t="shared" si="3"/>
        <v>1330</v>
      </c>
      <c r="F129" s="32"/>
    </row>
    <row r="130" spans="1:6" x14ac:dyDescent="0.2">
      <c r="A130" s="46">
        <v>2365</v>
      </c>
      <c r="B130" s="102" t="s">
        <v>754</v>
      </c>
      <c r="C130" s="102">
        <v>19</v>
      </c>
      <c r="D130" s="47">
        <v>705</v>
      </c>
      <c r="E130" s="51">
        <f t="shared" si="3"/>
        <v>13395</v>
      </c>
      <c r="F130" s="32"/>
    </row>
    <row r="131" spans="1:6" x14ac:dyDescent="0.2">
      <c r="A131" s="46">
        <v>2365</v>
      </c>
      <c r="B131" s="102" t="s">
        <v>755</v>
      </c>
      <c r="C131" s="102">
        <v>22</v>
      </c>
      <c r="D131" s="47">
        <v>705</v>
      </c>
      <c r="E131" s="51">
        <f t="shared" si="3"/>
        <v>15510</v>
      </c>
      <c r="F131" s="32"/>
    </row>
    <row r="132" spans="1:6" x14ac:dyDescent="0.2">
      <c r="A132" s="46">
        <v>2365</v>
      </c>
      <c r="B132" s="102" t="s">
        <v>668</v>
      </c>
      <c r="C132" s="102">
        <v>4</v>
      </c>
      <c r="D132" s="47">
        <v>705</v>
      </c>
      <c r="E132" s="51">
        <f t="shared" si="3"/>
        <v>2820</v>
      </c>
      <c r="F132" s="32"/>
    </row>
    <row r="133" spans="1:6" x14ac:dyDescent="0.2">
      <c r="A133" s="46">
        <v>2365</v>
      </c>
      <c r="B133" s="102" t="s">
        <v>590</v>
      </c>
      <c r="C133" s="102">
        <v>3</v>
      </c>
      <c r="D133" s="47">
        <v>725</v>
      </c>
      <c r="E133" s="51">
        <f t="shared" si="3"/>
        <v>2175</v>
      </c>
      <c r="F133" s="32"/>
    </row>
    <row r="134" spans="1:6" x14ac:dyDescent="0.2">
      <c r="A134" s="46">
        <v>2365</v>
      </c>
      <c r="B134" s="102" t="s">
        <v>756</v>
      </c>
      <c r="C134" s="102">
        <v>5</v>
      </c>
      <c r="D134" s="47">
        <v>1682</v>
      </c>
      <c r="E134" s="51">
        <f t="shared" si="3"/>
        <v>8410</v>
      </c>
      <c r="F134" s="32"/>
    </row>
    <row r="135" spans="1:6" x14ac:dyDescent="0.2">
      <c r="A135" s="46">
        <v>2365</v>
      </c>
      <c r="B135" s="102" t="s">
        <v>757</v>
      </c>
      <c r="C135" s="102">
        <v>6</v>
      </c>
      <c r="D135" s="47">
        <v>1680</v>
      </c>
      <c r="E135" s="51">
        <f t="shared" si="3"/>
        <v>10080</v>
      </c>
      <c r="F135" s="32"/>
    </row>
    <row r="136" spans="1:6" x14ac:dyDescent="0.2">
      <c r="A136" s="46">
        <v>2365</v>
      </c>
      <c r="B136" s="102" t="s">
        <v>758</v>
      </c>
      <c r="C136" s="102">
        <v>1</v>
      </c>
      <c r="D136" s="47">
        <v>290</v>
      </c>
      <c r="E136" s="51">
        <f t="shared" si="3"/>
        <v>290</v>
      </c>
      <c r="F136" s="32"/>
    </row>
    <row r="137" spans="1:6" x14ac:dyDescent="0.2">
      <c r="A137" s="46">
        <v>2365</v>
      </c>
      <c r="B137" s="48" t="s">
        <v>1193</v>
      </c>
      <c r="C137" s="102">
        <v>9</v>
      </c>
      <c r="D137" s="47">
        <v>650</v>
      </c>
      <c r="E137" s="51">
        <f t="shared" si="3"/>
        <v>5850</v>
      </c>
      <c r="F137" s="32"/>
    </row>
    <row r="138" spans="1:6" x14ac:dyDescent="0.2">
      <c r="A138" s="46">
        <v>2365</v>
      </c>
      <c r="B138" s="48" t="s">
        <v>759</v>
      </c>
      <c r="C138" s="102">
        <v>8</v>
      </c>
      <c r="D138" s="47">
        <v>700</v>
      </c>
      <c r="E138" s="51">
        <f t="shared" si="3"/>
        <v>5600</v>
      </c>
      <c r="F138" s="32"/>
    </row>
    <row r="139" spans="1:6" x14ac:dyDescent="0.2">
      <c r="A139" s="46">
        <v>2365</v>
      </c>
      <c r="B139" s="102" t="s">
        <v>760</v>
      </c>
      <c r="C139" s="102">
        <v>8</v>
      </c>
      <c r="D139" s="47">
        <v>940</v>
      </c>
      <c r="E139" s="51">
        <f t="shared" si="3"/>
        <v>7520</v>
      </c>
      <c r="F139" s="32"/>
    </row>
    <row r="140" spans="1:6" x14ac:dyDescent="0.2">
      <c r="A140" s="46">
        <v>2365</v>
      </c>
      <c r="B140" s="102" t="s">
        <v>761</v>
      </c>
      <c r="C140" s="102">
        <v>3</v>
      </c>
      <c r="D140" s="47">
        <v>750</v>
      </c>
      <c r="E140" s="51">
        <f t="shared" si="3"/>
        <v>2250</v>
      </c>
      <c r="F140" s="32"/>
    </row>
    <row r="141" spans="1:6" x14ac:dyDescent="0.2">
      <c r="A141" s="46">
        <v>2365</v>
      </c>
      <c r="B141" s="102" t="s">
        <v>762</v>
      </c>
      <c r="C141" s="102">
        <v>4</v>
      </c>
      <c r="D141" s="47">
        <v>650</v>
      </c>
      <c r="E141" s="51">
        <f t="shared" si="3"/>
        <v>2600</v>
      </c>
      <c r="F141" s="32"/>
    </row>
    <row r="142" spans="1:6" x14ac:dyDescent="0.2">
      <c r="A142" s="46">
        <v>2365</v>
      </c>
      <c r="B142" s="102" t="s">
        <v>763</v>
      </c>
      <c r="C142" s="102">
        <v>2</v>
      </c>
      <c r="D142" s="47">
        <v>715</v>
      </c>
      <c r="E142" s="51">
        <f t="shared" si="3"/>
        <v>1430</v>
      </c>
      <c r="F142" s="32"/>
    </row>
    <row r="143" spans="1:6" x14ac:dyDescent="0.2">
      <c r="A143" s="46">
        <v>2365</v>
      </c>
      <c r="B143" s="102" t="s">
        <v>764</v>
      </c>
      <c r="C143" s="102">
        <v>5</v>
      </c>
      <c r="D143" s="47">
        <v>925</v>
      </c>
      <c r="E143" s="51">
        <f t="shared" si="3"/>
        <v>4625</v>
      </c>
      <c r="F143" s="32"/>
    </row>
    <row r="144" spans="1:6" x14ac:dyDescent="0.2">
      <c r="A144" s="46">
        <v>2365</v>
      </c>
      <c r="B144" s="102" t="s">
        <v>765</v>
      </c>
      <c r="C144" s="102">
        <v>9</v>
      </c>
      <c r="D144" s="47">
        <v>125</v>
      </c>
      <c r="E144" s="51">
        <f t="shared" si="3"/>
        <v>1125</v>
      </c>
      <c r="F144" s="32"/>
    </row>
    <row r="145" spans="1:6" x14ac:dyDescent="0.2">
      <c r="A145" s="46">
        <v>2365</v>
      </c>
      <c r="B145" s="102" t="s">
        <v>766</v>
      </c>
      <c r="C145" s="102">
        <v>4</v>
      </c>
      <c r="D145" s="47">
        <v>94</v>
      </c>
      <c r="E145" s="51">
        <f t="shared" si="3"/>
        <v>376</v>
      </c>
      <c r="F145" s="32"/>
    </row>
    <row r="146" spans="1:6" x14ac:dyDescent="0.2">
      <c r="A146" s="46">
        <v>2365</v>
      </c>
      <c r="B146" s="102" t="s">
        <v>767</v>
      </c>
      <c r="C146" s="102">
        <v>5</v>
      </c>
      <c r="D146" s="47">
        <v>940</v>
      </c>
      <c r="E146" s="51">
        <f t="shared" si="3"/>
        <v>4700</v>
      </c>
      <c r="F146" s="32"/>
    </row>
    <row r="147" spans="1:6" x14ac:dyDescent="0.2">
      <c r="A147" s="46">
        <v>2365</v>
      </c>
      <c r="B147" s="102" t="s">
        <v>768</v>
      </c>
      <c r="C147" s="102">
        <v>2</v>
      </c>
      <c r="D147" s="47">
        <v>990</v>
      </c>
      <c r="E147" s="51">
        <f t="shared" si="3"/>
        <v>1980</v>
      </c>
      <c r="F147" s="32"/>
    </row>
    <row r="148" spans="1:6" x14ac:dyDescent="0.2">
      <c r="A148" s="46">
        <v>2365</v>
      </c>
      <c r="B148" s="102" t="s">
        <v>769</v>
      </c>
      <c r="C148" s="102">
        <v>1</v>
      </c>
      <c r="D148" s="47">
        <v>960</v>
      </c>
      <c r="E148" s="51">
        <f t="shared" si="3"/>
        <v>960</v>
      </c>
      <c r="F148" s="32"/>
    </row>
    <row r="149" spans="1:6" x14ac:dyDescent="0.2">
      <c r="A149" s="46">
        <v>2365</v>
      </c>
      <c r="B149" s="102" t="s">
        <v>753</v>
      </c>
      <c r="C149" s="102">
        <v>12</v>
      </c>
      <c r="D149" s="47">
        <v>35</v>
      </c>
      <c r="E149" s="51">
        <f t="shared" si="3"/>
        <v>420</v>
      </c>
      <c r="F149" s="32"/>
    </row>
    <row r="150" spans="1:6" x14ac:dyDescent="0.2">
      <c r="A150" s="46">
        <v>2365</v>
      </c>
      <c r="B150" s="102" t="s">
        <v>770</v>
      </c>
      <c r="C150" s="102">
        <v>4</v>
      </c>
      <c r="D150" s="47">
        <v>750</v>
      </c>
      <c r="E150" s="51">
        <f>C150*D150</f>
        <v>3000</v>
      </c>
      <c r="F150" s="32"/>
    </row>
    <row r="151" spans="1:6" x14ac:dyDescent="0.2">
      <c r="A151" s="46">
        <v>2365</v>
      </c>
      <c r="B151" s="102" t="s">
        <v>771</v>
      </c>
      <c r="C151" s="102">
        <v>1</v>
      </c>
      <c r="D151" s="47">
        <v>1375</v>
      </c>
      <c r="E151" s="51">
        <f t="shared" ref="E151:E182" si="4">C151*D151</f>
        <v>1375</v>
      </c>
      <c r="F151" s="32"/>
    </row>
    <row r="152" spans="1:6" x14ac:dyDescent="0.2">
      <c r="A152" s="46">
        <v>2365</v>
      </c>
      <c r="B152" s="102" t="s">
        <v>772</v>
      </c>
      <c r="C152" s="102">
        <v>18</v>
      </c>
      <c r="D152" s="47">
        <v>24</v>
      </c>
      <c r="E152" s="51">
        <f t="shared" si="4"/>
        <v>432</v>
      </c>
      <c r="F152" s="32"/>
    </row>
    <row r="153" spans="1:6" x14ac:dyDescent="0.2">
      <c r="A153" s="46">
        <v>2365</v>
      </c>
      <c r="B153" s="102" t="s">
        <v>773</v>
      </c>
      <c r="C153" s="38">
        <v>7</v>
      </c>
      <c r="D153" s="47">
        <v>24</v>
      </c>
      <c r="E153" s="51">
        <f t="shared" si="4"/>
        <v>168</v>
      </c>
      <c r="F153" s="32"/>
    </row>
    <row r="154" spans="1:6" x14ac:dyDescent="0.2">
      <c r="A154" s="46">
        <v>2365</v>
      </c>
      <c r="B154" s="102" t="s">
        <v>774</v>
      </c>
      <c r="C154" s="102">
        <v>6</v>
      </c>
      <c r="D154" s="47">
        <v>24</v>
      </c>
      <c r="E154" s="51">
        <f t="shared" si="4"/>
        <v>144</v>
      </c>
      <c r="F154" s="33"/>
    </row>
    <row r="155" spans="1:6" x14ac:dyDescent="0.2">
      <c r="A155" s="46">
        <v>2365</v>
      </c>
      <c r="B155" s="102" t="s">
        <v>775</v>
      </c>
      <c r="C155" s="102">
        <v>18</v>
      </c>
      <c r="D155" s="47">
        <v>24</v>
      </c>
      <c r="E155" s="51">
        <f t="shared" si="4"/>
        <v>432</v>
      </c>
      <c r="F155" s="2"/>
    </row>
    <row r="156" spans="1:6" x14ac:dyDescent="0.2">
      <c r="A156" s="46">
        <v>2365</v>
      </c>
      <c r="B156" s="102" t="s">
        <v>776</v>
      </c>
      <c r="C156" s="102">
        <v>64</v>
      </c>
      <c r="D156" s="47">
        <v>24</v>
      </c>
      <c r="E156" s="51">
        <f t="shared" si="4"/>
        <v>1536</v>
      </c>
      <c r="F156" s="2"/>
    </row>
    <row r="157" spans="1:6" x14ac:dyDescent="0.2">
      <c r="A157" s="46">
        <v>2365</v>
      </c>
      <c r="B157" s="102" t="s">
        <v>777</v>
      </c>
      <c r="C157" s="102">
        <v>49</v>
      </c>
      <c r="D157" s="47">
        <v>24</v>
      </c>
      <c r="E157" s="51">
        <f t="shared" si="4"/>
        <v>1176</v>
      </c>
      <c r="F157" s="2"/>
    </row>
    <row r="158" spans="1:6" x14ac:dyDescent="0.2">
      <c r="A158" s="46">
        <v>2365</v>
      </c>
      <c r="B158" s="102" t="s">
        <v>778</v>
      </c>
      <c r="C158" s="102">
        <v>1</v>
      </c>
      <c r="D158" s="47">
        <v>3000</v>
      </c>
      <c r="E158" s="51">
        <f t="shared" si="4"/>
        <v>3000</v>
      </c>
      <c r="F158" s="2"/>
    </row>
    <row r="159" spans="1:6" x14ac:dyDescent="0.2">
      <c r="A159" s="46">
        <v>2365</v>
      </c>
      <c r="B159" s="102" t="s">
        <v>779</v>
      </c>
      <c r="C159" s="102">
        <v>2</v>
      </c>
      <c r="D159" s="47">
        <v>490</v>
      </c>
      <c r="E159" s="51">
        <f t="shared" si="4"/>
        <v>980</v>
      </c>
      <c r="F159" s="2"/>
    </row>
    <row r="160" spans="1:6" x14ac:dyDescent="0.2">
      <c r="A160" s="46">
        <v>2365</v>
      </c>
      <c r="B160" s="102" t="s">
        <v>780</v>
      </c>
      <c r="C160" s="102">
        <v>12</v>
      </c>
      <c r="D160" s="47">
        <v>370</v>
      </c>
      <c r="E160" s="51">
        <f t="shared" si="4"/>
        <v>4440</v>
      </c>
      <c r="F160" s="2"/>
    </row>
    <row r="161" spans="1:6" x14ac:dyDescent="0.2">
      <c r="A161" s="46">
        <v>2365</v>
      </c>
      <c r="B161" s="102" t="s">
        <v>781</v>
      </c>
      <c r="C161" s="102">
        <v>1</v>
      </c>
      <c r="D161" s="47">
        <v>1700</v>
      </c>
      <c r="E161" s="51">
        <f t="shared" si="4"/>
        <v>1700</v>
      </c>
      <c r="F161" s="1"/>
    </row>
    <row r="162" spans="1:6" x14ac:dyDescent="0.2">
      <c r="A162" s="46">
        <v>2365</v>
      </c>
      <c r="B162" s="102" t="s">
        <v>782</v>
      </c>
      <c r="C162" s="102">
        <v>1</v>
      </c>
      <c r="D162" s="47">
        <v>1950</v>
      </c>
      <c r="E162" s="51">
        <f t="shared" si="4"/>
        <v>1950</v>
      </c>
      <c r="F162" s="1"/>
    </row>
    <row r="163" spans="1:6" x14ac:dyDescent="0.2">
      <c r="A163" s="46">
        <v>2365</v>
      </c>
      <c r="B163" s="102" t="s">
        <v>29</v>
      </c>
      <c r="C163" s="102">
        <v>1</v>
      </c>
      <c r="D163" s="47">
        <v>3000</v>
      </c>
      <c r="E163" s="51">
        <f t="shared" si="4"/>
        <v>3000</v>
      </c>
      <c r="F163" s="1"/>
    </row>
    <row r="164" spans="1:6" x14ac:dyDescent="0.2">
      <c r="A164" s="46">
        <v>2365</v>
      </c>
      <c r="B164" s="102" t="s">
        <v>783</v>
      </c>
      <c r="C164" s="102">
        <v>12</v>
      </c>
      <c r="D164" s="47">
        <v>275</v>
      </c>
      <c r="E164" s="51">
        <f t="shared" si="4"/>
        <v>3300</v>
      </c>
      <c r="F164" s="1"/>
    </row>
    <row r="165" spans="1:6" x14ac:dyDescent="0.2">
      <c r="A165" s="46">
        <v>2365</v>
      </c>
      <c r="B165" s="102" t="s">
        <v>669</v>
      </c>
      <c r="C165" s="102">
        <v>1</v>
      </c>
      <c r="D165" s="47">
        <v>425</v>
      </c>
      <c r="E165" s="51">
        <f t="shared" si="4"/>
        <v>425</v>
      </c>
      <c r="F165" s="1"/>
    </row>
    <row r="166" spans="1:6" x14ac:dyDescent="0.2">
      <c r="A166" s="46">
        <v>2365</v>
      </c>
      <c r="B166" s="102" t="s">
        <v>784</v>
      </c>
      <c r="C166" s="102">
        <v>4</v>
      </c>
      <c r="D166" s="47">
        <v>725</v>
      </c>
      <c r="E166" s="51">
        <f t="shared" si="4"/>
        <v>2900</v>
      </c>
      <c r="F166" s="1"/>
    </row>
    <row r="167" spans="1:6" x14ac:dyDescent="0.2">
      <c r="A167" s="46">
        <v>2365</v>
      </c>
      <c r="B167" s="102" t="s">
        <v>785</v>
      </c>
      <c r="C167" s="102">
        <v>20</v>
      </c>
      <c r="D167" s="47">
        <v>45</v>
      </c>
      <c r="E167" s="51">
        <f t="shared" si="4"/>
        <v>900</v>
      </c>
      <c r="F167" s="1"/>
    </row>
    <row r="168" spans="1:6" x14ac:dyDescent="0.2">
      <c r="A168" s="46">
        <v>2365</v>
      </c>
      <c r="B168" s="102" t="s">
        <v>786</v>
      </c>
      <c r="C168" s="102">
        <v>6</v>
      </c>
      <c r="D168" s="47">
        <v>375</v>
      </c>
      <c r="E168" s="51">
        <f t="shared" si="4"/>
        <v>2250</v>
      </c>
      <c r="F168" s="1"/>
    </row>
    <row r="169" spans="1:6" x14ac:dyDescent="0.2">
      <c r="A169" s="46">
        <v>2365</v>
      </c>
      <c r="B169" s="102" t="s">
        <v>1214</v>
      </c>
      <c r="C169" s="102">
        <v>8</v>
      </c>
      <c r="D169" s="47">
        <v>470</v>
      </c>
      <c r="E169" s="51">
        <f t="shared" si="4"/>
        <v>3760</v>
      </c>
      <c r="F169" s="1"/>
    </row>
    <row r="170" spans="1:6" x14ac:dyDescent="0.2">
      <c r="A170" s="46">
        <v>2365</v>
      </c>
      <c r="B170" s="48" t="s">
        <v>787</v>
      </c>
      <c r="C170" s="102">
        <v>4</v>
      </c>
      <c r="D170" s="47">
        <v>1710</v>
      </c>
      <c r="E170" s="51">
        <f t="shared" si="4"/>
        <v>6840</v>
      </c>
      <c r="F170" s="1"/>
    </row>
    <row r="171" spans="1:6" x14ac:dyDescent="0.2">
      <c r="A171" s="46">
        <v>2365</v>
      </c>
      <c r="B171" s="102" t="s">
        <v>788</v>
      </c>
      <c r="C171" s="102">
        <v>2</v>
      </c>
      <c r="D171" s="47">
        <v>150</v>
      </c>
      <c r="E171" s="51">
        <f t="shared" si="4"/>
        <v>300</v>
      </c>
      <c r="F171" s="1"/>
    </row>
    <row r="172" spans="1:6" x14ac:dyDescent="0.2">
      <c r="A172" s="46">
        <v>2365</v>
      </c>
      <c r="B172" s="102" t="s">
        <v>789</v>
      </c>
      <c r="C172" s="102">
        <v>1</v>
      </c>
      <c r="D172" s="47">
        <v>1200</v>
      </c>
      <c r="E172" s="51">
        <f t="shared" si="4"/>
        <v>1200</v>
      </c>
      <c r="F172" s="1"/>
    </row>
    <row r="173" spans="1:6" x14ac:dyDescent="0.2">
      <c r="A173" s="46">
        <v>2365</v>
      </c>
      <c r="B173" s="102" t="s">
        <v>790</v>
      </c>
      <c r="C173" s="102">
        <v>1</v>
      </c>
      <c r="D173" s="47">
        <v>1120</v>
      </c>
      <c r="E173" s="51">
        <f t="shared" si="4"/>
        <v>1120</v>
      </c>
      <c r="F173" s="1"/>
    </row>
    <row r="174" spans="1:6" x14ac:dyDescent="0.2">
      <c r="A174" s="46">
        <v>2365</v>
      </c>
      <c r="B174" s="102" t="s">
        <v>791</v>
      </c>
      <c r="C174" s="102">
        <v>7</v>
      </c>
      <c r="D174" s="47">
        <v>1410</v>
      </c>
      <c r="E174" s="51">
        <f t="shared" si="4"/>
        <v>9870</v>
      </c>
      <c r="F174" s="1"/>
    </row>
    <row r="175" spans="1:6" x14ac:dyDescent="0.2">
      <c r="A175" s="46">
        <v>2365</v>
      </c>
      <c r="B175" s="102" t="s">
        <v>792</v>
      </c>
      <c r="C175" s="102">
        <v>1</v>
      </c>
      <c r="D175" s="47">
        <v>3000</v>
      </c>
      <c r="E175" s="51">
        <f t="shared" si="4"/>
        <v>3000</v>
      </c>
      <c r="F175" s="1"/>
    </row>
    <row r="176" spans="1:6" x14ac:dyDescent="0.2">
      <c r="A176" s="46">
        <v>2365</v>
      </c>
      <c r="B176" s="102" t="s">
        <v>793</v>
      </c>
      <c r="C176" s="102">
        <v>1</v>
      </c>
      <c r="D176" s="47">
        <v>345</v>
      </c>
      <c r="E176" s="51">
        <f t="shared" si="4"/>
        <v>345</v>
      </c>
      <c r="F176" s="1"/>
    </row>
    <row r="177" spans="1:6" x14ac:dyDescent="0.2">
      <c r="A177" s="46">
        <v>2365</v>
      </c>
      <c r="B177" s="102" t="s">
        <v>794</v>
      </c>
      <c r="C177" s="102">
        <v>2</v>
      </c>
      <c r="D177" s="47">
        <v>580</v>
      </c>
      <c r="E177" s="51">
        <f t="shared" si="4"/>
        <v>1160</v>
      </c>
      <c r="F177" s="1"/>
    </row>
    <row r="178" spans="1:6" x14ac:dyDescent="0.2">
      <c r="A178" s="46">
        <v>2365</v>
      </c>
      <c r="B178" s="102" t="s">
        <v>795</v>
      </c>
      <c r="C178" s="102">
        <v>5</v>
      </c>
      <c r="D178" s="47">
        <v>570</v>
      </c>
      <c r="E178" s="51">
        <f t="shared" si="4"/>
        <v>2850</v>
      </c>
      <c r="F178" s="1"/>
    </row>
    <row r="179" spans="1:6" x14ac:dyDescent="0.2">
      <c r="A179" s="46">
        <v>2365</v>
      </c>
      <c r="B179" s="102" t="s">
        <v>796</v>
      </c>
      <c r="C179" s="102">
        <v>1</v>
      </c>
      <c r="D179" s="47">
        <v>470</v>
      </c>
      <c r="E179" s="51">
        <f t="shared" si="4"/>
        <v>470</v>
      </c>
      <c r="F179" s="1"/>
    </row>
    <row r="180" spans="1:6" x14ac:dyDescent="0.2">
      <c r="A180" s="46">
        <v>2365</v>
      </c>
      <c r="B180" s="102" t="s">
        <v>797</v>
      </c>
      <c r="C180" s="102">
        <v>7</v>
      </c>
      <c r="D180" s="47">
        <v>570</v>
      </c>
      <c r="E180" s="51">
        <f t="shared" si="4"/>
        <v>3990</v>
      </c>
      <c r="F180" s="1"/>
    </row>
    <row r="181" spans="1:6" x14ac:dyDescent="0.2">
      <c r="A181" s="46">
        <v>2365</v>
      </c>
      <c r="B181" s="102" t="s">
        <v>798</v>
      </c>
      <c r="C181" s="102">
        <v>2</v>
      </c>
      <c r="D181" s="47">
        <v>570</v>
      </c>
      <c r="E181" s="51">
        <f t="shared" si="4"/>
        <v>1140</v>
      </c>
      <c r="F181" s="1"/>
    </row>
    <row r="182" spans="1:6" x14ac:dyDescent="0.2">
      <c r="A182" s="46">
        <v>2365</v>
      </c>
      <c r="B182" s="102" t="s">
        <v>600</v>
      </c>
      <c r="C182" s="102">
        <v>5</v>
      </c>
      <c r="D182" s="47">
        <v>1500</v>
      </c>
      <c r="E182" s="51">
        <f t="shared" si="4"/>
        <v>7500</v>
      </c>
      <c r="F182" s="1"/>
    </row>
    <row r="183" spans="1:6" x14ac:dyDescent="0.2">
      <c r="A183" s="46">
        <v>2365</v>
      </c>
      <c r="B183" s="102" t="s">
        <v>799</v>
      </c>
      <c r="C183" s="102">
        <v>1</v>
      </c>
      <c r="D183" s="47">
        <v>164</v>
      </c>
      <c r="E183" s="51">
        <f>C183*D183</f>
        <v>164</v>
      </c>
      <c r="F183" s="1"/>
    </row>
    <row r="184" spans="1:6" x14ac:dyDescent="0.2">
      <c r="A184" s="46">
        <v>2365</v>
      </c>
      <c r="B184" s="102" t="s">
        <v>800</v>
      </c>
      <c r="C184" s="102">
        <v>2</v>
      </c>
      <c r="D184" s="47">
        <v>470</v>
      </c>
      <c r="E184" s="51">
        <f t="shared" ref="E184:E215" si="5">C184*D184</f>
        <v>940</v>
      </c>
      <c r="F184" s="1"/>
    </row>
    <row r="185" spans="1:6" x14ac:dyDescent="0.2">
      <c r="A185" s="46">
        <v>2365</v>
      </c>
      <c r="B185" s="102" t="s">
        <v>601</v>
      </c>
      <c r="C185" s="102">
        <v>4</v>
      </c>
      <c r="D185" s="47">
        <v>780</v>
      </c>
      <c r="E185" s="51">
        <f t="shared" si="5"/>
        <v>3120</v>
      </c>
      <c r="F185" s="1"/>
    </row>
    <row r="186" spans="1:6" x14ac:dyDescent="0.2">
      <c r="A186" s="46">
        <v>2365</v>
      </c>
      <c r="B186" s="102" t="s">
        <v>1164</v>
      </c>
      <c r="C186" s="102">
        <v>4</v>
      </c>
      <c r="D186" s="47">
        <v>4200</v>
      </c>
      <c r="E186" s="51">
        <f t="shared" si="5"/>
        <v>16800</v>
      </c>
      <c r="F186" s="1"/>
    </row>
    <row r="187" spans="1:6" x14ac:dyDescent="0.2">
      <c r="A187" s="46">
        <v>2365</v>
      </c>
      <c r="B187" s="102" t="s">
        <v>801</v>
      </c>
      <c r="C187" s="102">
        <v>3</v>
      </c>
      <c r="D187" s="47">
        <v>1500</v>
      </c>
      <c r="E187" s="51">
        <f t="shared" si="5"/>
        <v>4500</v>
      </c>
      <c r="F187" s="1"/>
    </row>
    <row r="188" spans="1:6" x14ac:dyDescent="0.2">
      <c r="A188" s="46">
        <v>2365</v>
      </c>
      <c r="B188" s="102" t="s">
        <v>802</v>
      </c>
      <c r="C188" s="102">
        <v>4</v>
      </c>
      <c r="D188" s="47">
        <v>705</v>
      </c>
      <c r="E188" s="51">
        <f t="shared" si="5"/>
        <v>2820</v>
      </c>
      <c r="F188" s="1"/>
    </row>
    <row r="189" spans="1:6" x14ac:dyDescent="0.2">
      <c r="A189" s="46">
        <v>2365</v>
      </c>
      <c r="B189" s="102" t="s">
        <v>803</v>
      </c>
      <c r="C189" s="102">
        <v>2</v>
      </c>
      <c r="D189" s="47">
        <v>2940</v>
      </c>
      <c r="E189" s="51">
        <f t="shared" si="5"/>
        <v>5880</v>
      </c>
      <c r="F189" s="1"/>
    </row>
    <row r="190" spans="1:6" x14ac:dyDescent="0.2">
      <c r="A190" s="46">
        <v>2365</v>
      </c>
      <c r="B190" s="102" t="s">
        <v>804</v>
      </c>
      <c r="C190" s="102">
        <v>2</v>
      </c>
      <c r="D190" s="47">
        <v>705</v>
      </c>
      <c r="E190" s="51">
        <f t="shared" si="5"/>
        <v>1410</v>
      </c>
      <c r="F190" s="1"/>
    </row>
    <row r="191" spans="1:6" x14ac:dyDescent="0.2">
      <c r="A191" s="46">
        <v>2365</v>
      </c>
      <c r="B191" s="102" t="s">
        <v>805</v>
      </c>
      <c r="C191" s="102">
        <v>1</v>
      </c>
      <c r="D191" s="47">
        <v>150</v>
      </c>
      <c r="E191" s="51">
        <f t="shared" si="5"/>
        <v>150</v>
      </c>
      <c r="F191" s="1"/>
    </row>
    <row r="192" spans="1:6" x14ac:dyDescent="0.2">
      <c r="A192" s="46">
        <v>2365</v>
      </c>
      <c r="B192" s="102" t="s">
        <v>806</v>
      </c>
      <c r="C192" s="102">
        <v>6</v>
      </c>
      <c r="D192" s="47">
        <v>1890</v>
      </c>
      <c r="E192" s="51">
        <f t="shared" si="5"/>
        <v>11340</v>
      </c>
      <c r="F192" s="1"/>
    </row>
    <row r="193" spans="1:6" x14ac:dyDescent="0.2">
      <c r="A193" s="46">
        <v>2365</v>
      </c>
      <c r="B193" s="102" t="s">
        <v>807</v>
      </c>
      <c r="C193" s="102">
        <v>2</v>
      </c>
      <c r="D193" s="47">
        <v>4000</v>
      </c>
      <c r="E193" s="51">
        <f t="shared" si="5"/>
        <v>8000</v>
      </c>
      <c r="F193" s="1"/>
    </row>
    <row r="194" spans="1:6" x14ac:dyDescent="0.2">
      <c r="A194" s="46">
        <v>2365</v>
      </c>
      <c r="B194" s="102" t="s">
        <v>808</v>
      </c>
      <c r="C194" s="102">
        <v>1</v>
      </c>
      <c r="D194" s="47">
        <v>705</v>
      </c>
      <c r="E194" s="51">
        <f t="shared" si="5"/>
        <v>705</v>
      </c>
      <c r="F194" s="1"/>
    </row>
    <row r="195" spans="1:6" x14ac:dyDescent="0.2">
      <c r="A195" s="46">
        <v>2365</v>
      </c>
      <c r="B195" s="102" t="s">
        <v>809</v>
      </c>
      <c r="C195" s="102">
        <v>3</v>
      </c>
      <c r="D195" s="47">
        <v>1175</v>
      </c>
      <c r="E195" s="51">
        <f t="shared" si="5"/>
        <v>3525</v>
      </c>
      <c r="F195" s="1"/>
    </row>
    <row r="196" spans="1:6" x14ac:dyDescent="0.2">
      <c r="A196" s="46">
        <v>2365</v>
      </c>
      <c r="B196" s="102" t="s">
        <v>810</v>
      </c>
      <c r="C196" s="102">
        <v>1</v>
      </c>
      <c r="D196" s="47">
        <v>1400</v>
      </c>
      <c r="E196" s="51">
        <f t="shared" si="5"/>
        <v>1400</v>
      </c>
      <c r="F196" s="1"/>
    </row>
    <row r="197" spans="1:6" x14ac:dyDescent="0.2">
      <c r="A197" s="46">
        <v>2365</v>
      </c>
      <c r="B197" s="102" t="s">
        <v>811</v>
      </c>
      <c r="C197" s="102">
        <v>6</v>
      </c>
      <c r="D197" s="47">
        <v>705</v>
      </c>
      <c r="E197" s="51">
        <f t="shared" si="5"/>
        <v>4230</v>
      </c>
      <c r="F197" s="1"/>
    </row>
    <row r="198" spans="1:6" x14ac:dyDescent="0.2">
      <c r="A198" s="46">
        <v>2365</v>
      </c>
      <c r="B198" s="102" t="s">
        <v>812</v>
      </c>
      <c r="C198" s="102">
        <v>1</v>
      </c>
      <c r="D198" s="47">
        <v>705</v>
      </c>
      <c r="E198" s="51">
        <f t="shared" si="5"/>
        <v>705</v>
      </c>
      <c r="F198" s="1"/>
    </row>
    <row r="199" spans="1:6" x14ac:dyDescent="0.2">
      <c r="A199" s="46">
        <v>2365</v>
      </c>
      <c r="B199" s="102" t="s">
        <v>813</v>
      </c>
      <c r="C199" s="102">
        <v>1</v>
      </c>
      <c r="D199" s="47">
        <v>2300</v>
      </c>
      <c r="E199" s="51">
        <f t="shared" si="5"/>
        <v>2300</v>
      </c>
      <c r="F199" s="1"/>
    </row>
    <row r="200" spans="1:6" x14ac:dyDescent="0.2">
      <c r="A200" s="46">
        <v>2365</v>
      </c>
      <c r="B200" s="102" t="s">
        <v>814</v>
      </c>
      <c r="C200" s="102">
        <v>1</v>
      </c>
      <c r="D200" s="47">
        <v>250</v>
      </c>
      <c r="E200" s="51">
        <f t="shared" si="5"/>
        <v>250</v>
      </c>
      <c r="F200" s="1"/>
    </row>
    <row r="201" spans="1:6" x14ac:dyDescent="0.2">
      <c r="A201" s="46">
        <v>2365</v>
      </c>
      <c r="B201" s="102" t="s">
        <v>815</v>
      </c>
      <c r="C201" s="102">
        <v>6</v>
      </c>
      <c r="D201" s="47">
        <v>180</v>
      </c>
      <c r="E201" s="51">
        <f t="shared" si="5"/>
        <v>1080</v>
      </c>
      <c r="F201" s="1"/>
    </row>
    <row r="202" spans="1:6" x14ac:dyDescent="0.2">
      <c r="A202" s="46">
        <v>2365</v>
      </c>
      <c r="B202" s="102" t="s">
        <v>816</v>
      </c>
      <c r="C202" s="102">
        <v>1</v>
      </c>
      <c r="D202" s="47">
        <v>705</v>
      </c>
      <c r="E202" s="51">
        <f t="shared" si="5"/>
        <v>705</v>
      </c>
      <c r="F202" s="1"/>
    </row>
    <row r="203" spans="1:6" x14ac:dyDescent="0.2">
      <c r="A203" s="46">
        <v>2365</v>
      </c>
      <c r="B203" s="48" t="s">
        <v>817</v>
      </c>
      <c r="C203" s="102">
        <v>2</v>
      </c>
      <c r="D203" s="47">
        <v>3525</v>
      </c>
      <c r="E203" s="51">
        <f t="shared" si="5"/>
        <v>7050</v>
      </c>
      <c r="F203" s="1"/>
    </row>
    <row r="204" spans="1:6" x14ac:dyDescent="0.2">
      <c r="A204" s="46">
        <v>2365</v>
      </c>
      <c r="B204" s="102" t="s">
        <v>818</v>
      </c>
      <c r="C204" s="102">
        <v>1</v>
      </c>
      <c r="D204" s="47">
        <v>2350</v>
      </c>
      <c r="E204" s="51">
        <f t="shared" si="5"/>
        <v>2350</v>
      </c>
      <c r="F204" s="1"/>
    </row>
    <row r="205" spans="1:6" x14ac:dyDescent="0.2">
      <c r="A205" s="46">
        <v>2365</v>
      </c>
      <c r="B205" s="102" t="s">
        <v>819</v>
      </c>
      <c r="C205" s="102">
        <v>1</v>
      </c>
      <c r="D205" s="47">
        <v>1850</v>
      </c>
      <c r="E205" s="51">
        <f t="shared" si="5"/>
        <v>1850</v>
      </c>
      <c r="F205" s="1"/>
    </row>
    <row r="206" spans="1:6" x14ac:dyDescent="0.2">
      <c r="A206" s="46">
        <v>2365</v>
      </c>
      <c r="B206" s="102" t="s">
        <v>820</v>
      </c>
      <c r="C206" s="102">
        <v>120</v>
      </c>
      <c r="D206" s="47">
        <v>15</v>
      </c>
      <c r="E206" s="51">
        <f t="shared" si="5"/>
        <v>1800</v>
      </c>
      <c r="F206" s="1"/>
    </row>
    <row r="207" spans="1:6" x14ac:dyDescent="0.2">
      <c r="A207" s="46">
        <v>2365</v>
      </c>
      <c r="B207" s="102" t="s">
        <v>821</v>
      </c>
      <c r="C207" s="102">
        <v>28</v>
      </c>
      <c r="D207" s="47">
        <v>17</v>
      </c>
      <c r="E207" s="51">
        <f t="shared" si="5"/>
        <v>476</v>
      </c>
      <c r="F207" s="1"/>
    </row>
    <row r="208" spans="1:6" x14ac:dyDescent="0.2">
      <c r="A208" s="46">
        <v>2365</v>
      </c>
      <c r="B208" s="102" t="s">
        <v>822</v>
      </c>
      <c r="C208" s="102">
        <v>67</v>
      </c>
      <c r="D208" s="47">
        <v>25</v>
      </c>
      <c r="E208" s="51">
        <f t="shared" si="5"/>
        <v>1675</v>
      </c>
      <c r="F208" s="1"/>
    </row>
    <row r="209" spans="1:6" x14ac:dyDescent="0.2">
      <c r="A209" s="46">
        <v>2365</v>
      </c>
      <c r="B209" s="102" t="s">
        <v>823</v>
      </c>
      <c r="C209" s="102">
        <v>198</v>
      </c>
      <c r="D209" s="47">
        <v>30</v>
      </c>
      <c r="E209" s="51">
        <f t="shared" si="5"/>
        <v>5940</v>
      </c>
      <c r="F209" s="1"/>
    </row>
    <row r="210" spans="1:6" x14ac:dyDescent="0.2">
      <c r="A210" s="46">
        <v>2365</v>
      </c>
      <c r="B210" s="102" t="s">
        <v>824</v>
      </c>
      <c r="C210" s="102">
        <v>20</v>
      </c>
      <c r="D210" s="47">
        <v>50</v>
      </c>
      <c r="E210" s="51">
        <f t="shared" si="5"/>
        <v>1000</v>
      </c>
      <c r="F210" s="1"/>
    </row>
    <row r="211" spans="1:6" x14ac:dyDescent="0.2">
      <c r="A211" s="46">
        <v>2365</v>
      </c>
      <c r="B211" s="102" t="s">
        <v>825</v>
      </c>
      <c r="C211" s="102">
        <v>12</v>
      </c>
      <c r="D211" s="47">
        <v>10</v>
      </c>
      <c r="E211" s="51">
        <f t="shared" si="5"/>
        <v>120</v>
      </c>
      <c r="F211" s="1"/>
    </row>
    <row r="212" spans="1:6" x14ac:dyDescent="0.2">
      <c r="A212" s="46">
        <v>2365</v>
      </c>
      <c r="B212" s="102" t="s">
        <v>826</v>
      </c>
      <c r="C212" s="102">
        <v>45</v>
      </c>
      <c r="D212" s="47">
        <v>35</v>
      </c>
      <c r="E212" s="51">
        <f t="shared" si="5"/>
        <v>1575</v>
      </c>
      <c r="F212" s="1"/>
    </row>
    <row r="213" spans="1:6" x14ac:dyDescent="0.2">
      <c r="A213" s="46">
        <v>2365</v>
      </c>
      <c r="B213" s="102" t="s">
        <v>827</v>
      </c>
      <c r="C213" s="102">
        <v>1</v>
      </c>
      <c r="D213" s="47">
        <v>1565</v>
      </c>
      <c r="E213" s="51">
        <f t="shared" si="5"/>
        <v>1565</v>
      </c>
      <c r="F213" s="1"/>
    </row>
    <row r="214" spans="1:6" x14ac:dyDescent="0.2">
      <c r="A214" s="46">
        <v>2365</v>
      </c>
      <c r="B214" s="102" t="s">
        <v>27</v>
      </c>
      <c r="C214" s="102">
        <v>0</v>
      </c>
      <c r="D214" s="47">
        <v>110</v>
      </c>
      <c r="E214" s="51">
        <f t="shared" si="5"/>
        <v>0</v>
      </c>
      <c r="F214" s="1"/>
    </row>
    <row r="215" spans="1:6" x14ac:dyDescent="0.2">
      <c r="A215" s="46">
        <v>2365</v>
      </c>
      <c r="B215" s="102" t="s">
        <v>1216</v>
      </c>
      <c r="C215" s="102">
        <v>10</v>
      </c>
      <c r="D215" s="47">
        <v>5600</v>
      </c>
      <c r="E215" s="51">
        <f t="shared" si="5"/>
        <v>56000</v>
      </c>
      <c r="F215" s="1"/>
    </row>
    <row r="216" spans="1:6" x14ac:dyDescent="0.2">
      <c r="A216" s="46">
        <v>2365</v>
      </c>
      <c r="B216" s="102" t="s">
        <v>828</v>
      </c>
      <c r="C216" s="102">
        <v>37</v>
      </c>
      <c r="D216" s="47">
        <v>570</v>
      </c>
      <c r="E216" s="51">
        <f>C216*D216</f>
        <v>21090</v>
      </c>
      <c r="F216" s="1"/>
    </row>
    <row r="217" spans="1:6" x14ac:dyDescent="0.2">
      <c r="A217" s="46">
        <v>2365</v>
      </c>
      <c r="B217" s="102" t="s">
        <v>829</v>
      </c>
      <c r="C217" s="102">
        <v>18</v>
      </c>
      <c r="D217" s="47">
        <v>7115</v>
      </c>
      <c r="E217" s="51">
        <f t="shared" ref="E217:E248" si="6">C217*D217</f>
        <v>128070</v>
      </c>
      <c r="F217" s="1"/>
    </row>
    <row r="218" spans="1:6" x14ac:dyDescent="0.2">
      <c r="A218" s="46">
        <v>2365</v>
      </c>
      <c r="B218" s="102" t="s">
        <v>1215</v>
      </c>
      <c r="C218" s="102">
        <v>12</v>
      </c>
      <c r="D218" s="47">
        <v>4500</v>
      </c>
      <c r="E218" s="51">
        <f t="shared" si="6"/>
        <v>54000</v>
      </c>
      <c r="F218" s="1"/>
    </row>
    <row r="219" spans="1:6" x14ac:dyDescent="0.2">
      <c r="A219" s="46">
        <v>2365</v>
      </c>
      <c r="B219" s="102" t="s">
        <v>830</v>
      </c>
      <c r="C219" s="102">
        <v>155</v>
      </c>
      <c r="D219" s="47">
        <v>50</v>
      </c>
      <c r="E219" s="51">
        <f t="shared" si="6"/>
        <v>7750</v>
      </c>
      <c r="F219" s="1"/>
    </row>
    <row r="220" spans="1:6" x14ac:dyDescent="0.2">
      <c r="A220" s="46">
        <v>2365</v>
      </c>
      <c r="B220" s="102" t="s">
        <v>831</v>
      </c>
      <c r="C220" s="102">
        <v>2</v>
      </c>
      <c r="D220" s="47">
        <v>2500</v>
      </c>
      <c r="E220" s="51">
        <f t="shared" si="6"/>
        <v>5000</v>
      </c>
      <c r="F220" s="1"/>
    </row>
    <row r="221" spans="1:6" x14ac:dyDescent="0.2">
      <c r="A221" s="46">
        <v>2365</v>
      </c>
      <c r="B221" s="102" t="s">
        <v>832</v>
      </c>
      <c r="C221" s="102">
        <v>2</v>
      </c>
      <c r="D221" s="47">
        <v>3286</v>
      </c>
      <c r="E221" s="51">
        <f t="shared" si="6"/>
        <v>6572</v>
      </c>
      <c r="F221" s="1"/>
    </row>
    <row r="222" spans="1:6" x14ac:dyDescent="0.2">
      <c r="A222" s="46">
        <v>2365</v>
      </c>
      <c r="B222" s="102" t="s">
        <v>833</v>
      </c>
      <c r="C222" s="102">
        <v>22</v>
      </c>
      <c r="D222" s="47">
        <v>265</v>
      </c>
      <c r="E222" s="51">
        <f t="shared" si="6"/>
        <v>5830</v>
      </c>
      <c r="F222" s="1"/>
    </row>
    <row r="223" spans="1:6" x14ac:dyDescent="0.2">
      <c r="A223" s="46">
        <v>2365</v>
      </c>
      <c r="B223" s="102" t="s">
        <v>834</v>
      </c>
      <c r="C223" s="102">
        <v>6</v>
      </c>
      <c r="D223" s="47">
        <v>65</v>
      </c>
      <c r="E223" s="51">
        <f t="shared" si="6"/>
        <v>390</v>
      </c>
      <c r="F223" s="1"/>
    </row>
    <row r="224" spans="1:6" x14ac:dyDescent="0.2">
      <c r="A224" s="46">
        <v>2365</v>
      </c>
      <c r="B224" s="102" t="s">
        <v>835</v>
      </c>
      <c r="C224" s="102">
        <v>8</v>
      </c>
      <c r="D224" s="47">
        <v>165</v>
      </c>
      <c r="E224" s="51">
        <f t="shared" si="6"/>
        <v>1320</v>
      </c>
      <c r="F224" s="1"/>
    </row>
    <row r="225" spans="1:6" x14ac:dyDescent="0.2">
      <c r="A225" s="46">
        <v>2365</v>
      </c>
      <c r="B225" s="102" t="s">
        <v>836</v>
      </c>
      <c r="C225" s="102">
        <v>17</v>
      </c>
      <c r="D225" s="47">
        <v>175</v>
      </c>
      <c r="E225" s="51">
        <f t="shared" si="6"/>
        <v>2975</v>
      </c>
      <c r="F225" s="1"/>
    </row>
    <row r="226" spans="1:6" x14ac:dyDescent="0.2">
      <c r="A226" s="46">
        <v>2365</v>
      </c>
      <c r="B226" s="102" t="s">
        <v>837</v>
      </c>
      <c r="C226" s="102">
        <v>23</v>
      </c>
      <c r="D226" s="47">
        <v>195</v>
      </c>
      <c r="E226" s="51">
        <f t="shared" si="6"/>
        <v>4485</v>
      </c>
      <c r="F226" s="1"/>
    </row>
    <row r="227" spans="1:6" x14ac:dyDescent="0.2">
      <c r="A227" s="46">
        <v>2365</v>
      </c>
      <c r="B227" s="102" t="s">
        <v>838</v>
      </c>
      <c r="C227" s="102">
        <v>1</v>
      </c>
      <c r="D227" s="47">
        <v>235</v>
      </c>
      <c r="E227" s="51">
        <f t="shared" si="6"/>
        <v>235</v>
      </c>
      <c r="F227" s="1"/>
    </row>
    <row r="228" spans="1:6" x14ac:dyDescent="0.2">
      <c r="A228" s="46">
        <v>2365</v>
      </c>
      <c r="B228" s="102" t="s">
        <v>839</v>
      </c>
      <c r="C228" s="102">
        <v>6</v>
      </c>
      <c r="D228" s="47">
        <v>350</v>
      </c>
      <c r="E228" s="51">
        <f t="shared" si="6"/>
        <v>2100</v>
      </c>
      <c r="F228" s="1"/>
    </row>
    <row r="229" spans="1:6" x14ac:dyDescent="0.2">
      <c r="A229" s="46">
        <v>2365</v>
      </c>
      <c r="B229" s="102" t="s">
        <v>840</v>
      </c>
      <c r="C229" s="102">
        <v>85</v>
      </c>
      <c r="D229" s="47">
        <v>40</v>
      </c>
      <c r="E229" s="51">
        <f t="shared" si="6"/>
        <v>3400</v>
      </c>
      <c r="F229" s="1"/>
    </row>
    <row r="230" spans="1:6" x14ac:dyDescent="0.2">
      <c r="A230" s="46">
        <v>2365</v>
      </c>
      <c r="B230" s="102" t="s">
        <v>1209</v>
      </c>
      <c r="C230" s="102">
        <v>10</v>
      </c>
      <c r="D230" s="47">
        <v>7500</v>
      </c>
      <c r="E230" s="51">
        <f t="shared" si="6"/>
        <v>75000</v>
      </c>
      <c r="F230" s="1"/>
    </row>
    <row r="231" spans="1:6" x14ac:dyDescent="0.2">
      <c r="A231" s="46">
        <v>2365</v>
      </c>
      <c r="B231" s="102" t="s">
        <v>841</v>
      </c>
      <c r="C231" s="102">
        <v>6</v>
      </c>
      <c r="D231" s="47">
        <v>1125</v>
      </c>
      <c r="E231" s="51">
        <f t="shared" si="6"/>
        <v>6750</v>
      </c>
      <c r="F231" s="1"/>
    </row>
    <row r="232" spans="1:6" x14ac:dyDescent="0.2">
      <c r="A232" s="46">
        <v>2365</v>
      </c>
      <c r="B232" s="102" t="s">
        <v>842</v>
      </c>
      <c r="C232" s="102">
        <v>34</v>
      </c>
      <c r="D232" s="47">
        <v>75</v>
      </c>
      <c r="E232" s="51">
        <f t="shared" si="6"/>
        <v>2550</v>
      </c>
      <c r="F232" s="1"/>
    </row>
    <row r="233" spans="1:6" x14ac:dyDescent="0.2">
      <c r="A233" s="46">
        <v>2365</v>
      </c>
      <c r="B233" s="102" t="s">
        <v>843</v>
      </c>
      <c r="C233" s="102">
        <v>1</v>
      </c>
      <c r="D233" s="47">
        <v>2365</v>
      </c>
      <c r="E233" s="51">
        <f t="shared" si="6"/>
        <v>2365</v>
      </c>
      <c r="F233" s="1"/>
    </row>
    <row r="234" spans="1:6" x14ac:dyDescent="0.2">
      <c r="A234" s="46">
        <v>2365</v>
      </c>
      <c r="B234" s="102" t="s">
        <v>844</v>
      </c>
      <c r="C234" s="102">
        <v>2</v>
      </c>
      <c r="D234" s="47">
        <v>2350</v>
      </c>
      <c r="E234" s="51">
        <f t="shared" si="6"/>
        <v>4700</v>
      </c>
      <c r="F234" s="1"/>
    </row>
    <row r="235" spans="1:6" x14ac:dyDescent="0.2">
      <c r="A235" s="46">
        <v>2365</v>
      </c>
      <c r="B235" s="102" t="s">
        <v>845</v>
      </c>
      <c r="C235" s="102">
        <v>8</v>
      </c>
      <c r="D235" s="47">
        <v>1175</v>
      </c>
      <c r="E235" s="51">
        <f t="shared" si="6"/>
        <v>9400</v>
      </c>
      <c r="F235" s="1"/>
    </row>
    <row r="236" spans="1:6" x14ac:dyDescent="0.2">
      <c r="A236" s="46">
        <v>2365</v>
      </c>
      <c r="B236" s="48" t="s">
        <v>846</v>
      </c>
      <c r="C236" s="102">
        <v>12</v>
      </c>
      <c r="D236" s="47">
        <v>125</v>
      </c>
      <c r="E236" s="51">
        <f t="shared" si="6"/>
        <v>1500</v>
      </c>
      <c r="F236" s="1"/>
    </row>
    <row r="237" spans="1:6" x14ac:dyDescent="0.2">
      <c r="A237" s="46">
        <v>2365</v>
      </c>
      <c r="B237" s="102" t="s">
        <v>847</v>
      </c>
      <c r="C237" s="102">
        <v>8</v>
      </c>
      <c r="D237" s="47">
        <v>75</v>
      </c>
      <c r="E237" s="51">
        <f t="shared" si="6"/>
        <v>600</v>
      </c>
      <c r="F237" s="1"/>
    </row>
    <row r="238" spans="1:6" x14ac:dyDescent="0.2">
      <c r="A238" s="46">
        <v>2365</v>
      </c>
      <c r="B238" s="102" t="s">
        <v>848</v>
      </c>
      <c r="C238" s="102">
        <v>2</v>
      </c>
      <c r="D238" s="47">
        <v>100</v>
      </c>
      <c r="E238" s="51">
        <f t="shared" si="6"/>
        <v>200</v>
      </c>
      <c r="F238" s="1"/>
    </row>
    <row r="239" spans="1:6" x14ac:dyDescent="0.2">
      <c r="A239" s="46">
        <v>2365</v>
      </c>
      <c r="B239" s="102" t="s">
        <v>849</v>
      </c>
      <c r="C239" s="102">
        <v>2</v>
      </c>
      <c r="D239" s="47">
        <v>265</v>
      </c>
      <c r="E239" s="51">
        <f t="shared" si="6"/>
        <v>530</v>
      </c>
      <c r="F239" s="1"/>
    </row>
    <row r="240" spans="1:6" x14ac:dyDescent="0.2">
      <c r="A240" s="46">
        <v>2365</v>
      </c>
      <c r="B240" s="102" t="s">
        <v>850</v>
      </c>
      <c r="C240" s="102">
        <v>1</v>
      </c>
      <c r="D240" s="47">
        <v>125</v>
      </c>
      <c r="E240" s="51">
        <f t="shared" si="6"/>
        <v>125</v>
      </c>
      <c r="F240" s="1"/>
    </row>
    <row r="241" spans="1:6" x14ac:dyDescent="0.2">
      <c r="A241" s="46">
        <v>2365</v>
      </c>
      <c r="B241" s="102" t="s">
        <v>851</v>
      </c>
      <c r="C241" s="102">
        <v>3</v>
      </c>
      <c r="D241" s="47">
        <v>75</v>
      </c>
      <c r="E241" s="51">
        <f t="shared" si="6"/>
        <v>225</v>
      </c>
      <c r="F241" s="1"/>
    </row>
    <row r="242" spans="1:6" x14ac:dyDescent="0.2">
      <c r="A242" s="46">
        <v>2365</v>
      </c>
      <c r="B242" s="102" t="s">
        <v>852</v>
      </c>
      <c r="C242" s="102">
        <v>1</v>
      </c>
      <c r="D242" s="47">
        <v>260</v>
      </c>
      <c r="E242" s="51">
        <f t="shared" si="6"/>
        <v>260</v>
      </c>
      <c r="F242" s="1"/>
    </row>
    <row r="243" spans="1:6" x14ac:dyDescent="0.2">
      <c r="A243" s="46">
        <v>2365</v>
      </c>
      <c r="B243" s="102" t="s">
        <v>853</v>
      </c>
      <c r="C243" s="102">
        <v>22</v>
      </c>
      <c r="D243" s="47">
        <v>45</v>
      </c>
      <c r="E243" s="51">
        <f t="shared" si="6"/>
        <v>990</v>
      </c>
      <c r="F243" s="1"/>
    </row>
    <row r="244" spans="1:6" x14ac:dyDescent="0.2">
      <c r="A244" s="46">
        <v>2365</v>
      </c>
      <c r="B244" s="102" t="s">
        <v>854</v>
      </c>
      <c r="C244" s="102">
        <v>3</v>
      </c>
      <c r="D244" s="47">
        <v>125</v>
      </c>
      <c r="E244" s="51">
        <f t="shared" si="6"/>
        <v>375</v>
      </c>
      <c r="F244" s="1"/>
    </row>
    <row r="245" spans="1:6" x14ac:dyDescent="0.2">
      <c r="A245" s="46">
        <v>2365</v>
      </c>
      <c r="B245" s="102" t="s">
        <v>293</v>
      </c>
      <c r="C245" s="102">
        <v>7</v>
      </c>
      <c r="D245" s="47">
        <v>50</v>
      </c>
      <c r="E245" s="51">
        <f t="shared" si="6"/>
        <v>350</v>
      </c>
      <c r="F245" s="1"/>
    </row>
    <row r="246" spans="1:6" x14ac:dyDescent="0.2">
      <c r="A246" s="46">
        <v>2365</v>
      </c>
      <c r="B246" s="102" t="s">
        <v>855</v>
      </c>
      <c r="C246" s="102">
        <v>10</v>
      </c>
      <c r="D246" s="47">
        <v>45</v>
      </c>
      <c r="E246" s="51">
        <f t="shared" si="6"/>
        <v>450</v>
      </c>
      <c r="F246" s="1"/>
    </row>
    <row r="247" spans="1:6" x14ac:dyDescent="0.2">
      <c r="A247" s="46">
        <v>2365</v>
      </c>
      <c r="B247" s="102" t="s">
        <v>1217</v>
      </c>
      <c r="C247" s="102">
        <v>1</v>
      </c>
      <c r="D247" s="47">
        <v>150</v>
      </c>
      <c r="E247" s="51">
        <f t="shared" si="6"/>
        <v>150</v>
      </c>
      <c r="F247" s="1"/>
    </row>
    <row r="248" spans="1:6" x14ac:dyDescent="0.2">
      <c r="A248" s="46">
        <v>2365</v>
      </c>
      <c r="B248" s="102" t="s">
        <v>288</v>
      </c>
      <c r="C248" s="102">
        <v>1</v>
      </c>
      <c r="D248" s="47">
        <v>480</v>
      </c>
      <c r="E248" s="51">
        <f t="shared" si="6"/>
        <v>480</v>
      </c>
      <c r="F248" s="1"/>
    </row>
    <row r="249" spans="1:6" x14ac:dyDescent="0.2">
      <c r="A249" s="46">
        <v>2365</v>
      </c>
      <c r="B249" s="102" t="s">
        <v>856</v>
      </c>
      <c r="C249" s="102">
        <v>6</v>
      </c>
      <c r="D249" s="47">
        <v>75</v>
      </c>
      <c r="E249" s="51">
        <f>C249*D249</f>
        <v>450</v>
      </c>
      <c r="F249" s="1"/>
    </row>
    <row r="250" spans="1:6" x14ac:dyDescent="0.2">
      <c r="A250" s="46">
        <v>2365</v>
      </c>
      <c r="B250" s="102" t="s">
        <v>857</v>
      </c>
      <c r="C250" s="102">
        <v>6</v>
      </c>
      <c r="D250" s="47">
        <v>10</v>
      </c>
      <c r="E250" s="51">
        <f t="shared" ref="E250:E281" si="7">C250*D250</f>
        <v>60</v>
      </c>
      <c r="F250" s="1"/>
    </row>
    <row r="251" spans="1:6" x14ac:dyDescent="0.2">
      <c r="A251" s="46">
        <v>2365</v>
      </c>
      <c r="B251" s="102" t="s">
        <v>858</v>
      </c>
      <c r="C251" s="102">
        <v>1</v>
      </c>
      <c r="D251" s="47">
        <v>325</v>
      </c>
      <c r="E251" s="51">
        <f t="shared" si="7"/>
        <v>325</v>
      </c>
      <c r="F251" s="1"/>
    </row>
    <row r="252" spans="1:6" x14ac:dyDescent="0.2">
      <c r="A252" s="46">
        <v>2365</v>
      </c>
      <c r="B252" s="102" t="s">
        <v>859</v>
      </c>
      <c r="C252" s="102">
        <v>6</v>
      </c>
      <c r="D252" s="47">
        <v>325</v>
      </c>
      <c r="E252" s="51">
        <f t="shared" si="7"/>
        <v>1950</v>
      </c>
      <c r="F252" s="1"/>
    </row>
    <row r="253" spans="1:6" x14ac:dyDescent="0.2">
      <c r="A253" s="46">
        <v>2365</v>
      </c>
      <c r="B253" s="102" t="s">
        <v>860</v>
      </c>
      <c r="C253" s="102">
        <v>14</v>
      </c>
      <c r="D253" s="47">
        <v>29</v>
      </c>
      <c r="E253" s="51">
        <f t="shared" si="7"/>
        <v>406</v>
      </c>
      <c r="F253" s="1"/>
    </row>
    <row r="254" spans="1:6" x14ac:dyDescent="0.2">
      <c r="A254" s="46">
        <v>2365</v>
      </c>
      <c r="B254" s="102" t="s">
        <v>861</v>
      </c>
      <c r="C254" s="102">
        <v>34</v>
      </c>
      <c r="D254" s="47">
        <v>27</v>
      </c>
      <c r="E254" s="51">
        <f t="shared" si="7"/>
        <v>918</v>
      </c>
      <c r="F254" s="1"/>
    </row>
    <row r="255" spans="1:6" x14ac:dyDescent="0.2">
      <c r="A255" s="46">
        <v>2365</v>
      </c>
      <c r="B255" s="102" t="s">
        <v>862</v>
      </c>
      <c r="C255" s="102">
        <v>33</v>
      </c>
      <c r="D255" s="47">
        <v>12</v>
      </c>
      <c r="E255" s="51">
        <f t="shared" si="7"/>
        <v>396</v>
      </c>
      <c r="F255" s="1"/>
    </row>
    <row r="256" spans="1:6" x14ac:dyDescent="0.2">
      <c r="A256" s="46">
        <v>2365</v>
      </c>
      <c r="B256" s="102" t="s">
        <v>863</v>
      </c>
      <c r="C256" s="102">
        <v>13</v>
      </c>
      <c r="D256" s="47">
        <v>80</v>
      </c>
      <c r="E256" s="51">
        <f t="shared" si="7"/>
        <v>1040</v>
      </c>
      <c r="F256" s="1"/>
    </row>
    <row r="257" spans="1:6" x14ac:dyDescent="0.2">
      <c r="A257" s="46">
        <v>2365</v>
      </c>
      <c r="B257" s="102" t="s">
        <v>864</v>
      </c>
      <c r="C257" s="102">
        <v>2</v>
      </c>
      <c r="D257" s="47">
        <v>125</v>
      </c>
      <c r="E257" s="51">
        <f t="shared" si="7"/>
        <v>250</v>
      </c>
      <c r="F257" s="1"/>
    </row>
    <row r="258" spans="1:6" x14ac:dyDescent="0.2">
      <c r="A258" s="46">
        <v>2365</v>
      </c>
      <c r="B258" s="102" t="s">
        <v>865</v>
      </c>
      <c r="C258" s="102">
        <v>2</v>
      </c>
      <c r="D258" s="47">
        <v>1145</v>
      </c>
      <c r="E258" s="51">
        <f t="shared" si="7"/>
        <v>2290</v>
      </c>
      <c r="F258" s="1"/>
    </row>
    <row r="259" spans="1:6" x14ac:dyDescent="0.2">
      <c r="A259" s="46">
        <v>2365</v>
      </c>
      <c r="B259" s="102" t="s">
        <v>866</v>
      </c>
      <c r="C259" s="102">
        <v>50</v>
      </c>
      <c r="D259" s="47">
        <v>50</v>
      </c>
      <c r="E259" s="51">
        <f t="shared" si="7"/>
        <v>2500</v>
      </c>
      <c r="F259" s="1"/>
    </row>
    <row r="260" spans="1:6" x14ac:dyDescent="0.2">
      <c r="A260" s="46">
        <v>2365</v>
      </c>
      <c r="B260" s="102" t="s">
        <v>867</v>
      </c>
      <c r="C260" s="102">
        <v>14</v>
      </c>
      <c r="D260" s="47">
        <v>15</v>
      </c>
      <c r="E260" s="51">
        <f t="shared" si="7"/>
        <v>210</v>
      </c>
      <c r="F260" s="1"/>
    </row>
    <row r="261" spans="1:6" x14ac:dyDescent="0.2">
      <c r="A261" s="46">
        <v>2365</v>
      </c>
      <c r="B261" s="102" t="s">
        <v>868</v>
      </c>
      <c r="C261" s="102">
        <v>50</v>
      </c>
      <c r="D261" s="47">
        <v>50</v>
      </c>
      <c r="E261" s="51">
        <f t="shared" si="7"/>
        <v>2500</v>
      </c>
      <c r="F261" s="1"/>
    </row>
    <row r="262" spans="1:6" x14ac:dyDescent="0.2">
      <c r="A262" s="46">
        <v>2365</v>
      </c>
      <c r="B262" s="102" t="s">
        <v>869</v>
      </c>
      <c r="C262" s="102">
        <v>34</v>
      </c>
      <c r="D262" s="47">
        <v>27</v>
      </c>
      <c r="E262" s="51">
        <f t="shared" si="7"/>
        <v>918</v>
      </c>
      <c r="F262" s="1"/>
    </row>
    <row r="263" spans="1:6" x14ac:dyDescent="0.2">
      <c r="A263" s="46">
        <v>2365</v>
      </c>
      <c r="B263" s="102" t="s">
        <v>870</v>
      </c>
      <c r="C263" s="102">
        <v>11</v>
      </c>
      <c r="D263" s="47">
        <v>25</v>
      </c>
      <c r="E263" s="51">
        <f t="shared" si="7"/>
        <v>275</v>
      </c>
      <c r="F263" s="1"/>
    </row>
    <row r="264" spans="1:6" x14ac:dyDescent="0.2">
      <c r="A264" s="46">
        <v>2365</v>
      </c>
      <c r="B264" s="102" t="s">
        <v>871</v>
      </c>
      <c r="C264" s="102">
        <v>24</v>
      </c>
      <c r="D264" s="47">
        <v>47</v>
      </c>
      <c r="E264" s="51">
        <f t="shared" si="7"/>
        <v>1128</v>
      </c>
      <c r="F264" s="1"/>
    </row>
    <row r="265" spans="1:6" x14ac:dyDescent="0.2">
      <c r="A265" s="46">
        <v>2365</v>
      </c>
      <c r="B265" s="102" t="s">
        <v>863</v>
      </c>
      <c r="C265" s="102">
        <v>13</v>
      </c>
      <c r="D265" s="47">
        <v>80</v>
      </c>
      <c r="E265" s="51">
        <f t="shared" si="7"/>
        <v>1040</v>
      </c>
      <c r="F265" s="1"/>
    </row>
    <row r="266" spans="1:6" x14ac:dyDescent="0.2">
      <c r="A266" s="46">
        <v>2365</v>
      </c>
      <c r="B266" s="102" t="s">
        <v>113</v>
      </c>
      <c r="C266" s="102">
        <v>22</v>
      </c>
      <c r="D266" s="47">
        <v>225</v>
      </c>
      <c r="E266" s="51">
        <f t="shared" si="7"/>
        <v>4950</v>
      </c>
      <c r="F266" s="1"/>
    </row>
    <row r="267" spans="1:6" x14ac:dyDescent="0.2">
      <c r="A267" s="46">
        <v>2365</v>
      </c>
      <c r="B267" s="102" t="s">
        <v>872</v>
      </c>
      <c r="C267" s="102">
        <v>5</v>
      </c>
      <c r="D267" s="47">
        <v>425</v>
      </c>
      <c r="E267" s="51">
        <f t="shared" si="7"/>
        <v>2125</v>
      </c>
      <c r="F267" s="1"/>
    </row>
    <row r="268" spans="1:6" x14ac:dyDescent="0.2">
      <c r="A268" s="46">
        <v>2365</v>
      </c>
      <c r="B268" s="102" t="s">
        <v>873</v>
      </c>
      <c r="C268" s="102">
        <v>4</v>
      </c>
      <c r="D268" s="47">
        <v>400</v>
      </c>
      <c r="E268" s="51">
        <f t="shared" si="7"/>
        <v>1600</v>
      </c>
      <c r="F268" s="1"/>
    </row>
    <row r="269" spans="1:6" x14ac:dyDescent="0.2">
      <c r="A269" s="46">
        <v>2365</v>
      </c>
      <c r="B269" s="102" t="s">
        <v>874</v>
      </c>
      <c r="C269" s="102">
        <v>6</v>
      </c>
      <c r="D269" s="47">
        <v>350</v>
      </c>
      <c r="E269" s="51">
        <f t="shared" si="7"/>
        <v>2100</v>
      </c>
      <c r="F269" s="1"/>
    </row>
    <row r="270" spans="1:6" x14ac:dyDescent="0.2">
      <c r="A270" s="46">
        <v>2365</v>
      </c>
      <c r="B270" s="102" t="s">
        <v>875</v>
      </c>
      <c r="C270" s="102">
        <v>6</v>
      </c>
      <c r="D270" s="47">
        <v>70</v>
      </c>
      <c r="E270" s="51">
        <f t="shared" si="7"/>
        <v>420</v>
      </c>
      <c r="F270" s="1"/>
    </row>
    <row r="271" spans="1:6" x14ac:dyDescent="0.2">
      <c r="A271" s="46">
        <v>2365</v>
      </c>
      <c r="B271" s="102" t="s">
        <v>876</v>
      </c>
      <c r="C271" s="102">
        <v>5</v>
      </c>
      <c r="D271" s="47">
        <v>400</v>
      </c>
      <c r="E271" s="51">
        <f t="shared" si="7"/>
        <v>2000</v>
      </c>
      <c r="F271" s="1"/>
    </row>
    <row r="272" spans="1:6" x14ac:dyDescent="0.2">
      <c r="A272" s="46">
        <v>2365</v>
      </c>
      <c r="B272" s="102" t="s">
        <v>877</v>
      </c>
      <c r="C272" s="102">
        <v>6</v>
      </c>
      <c r="D272" s="47">
        <v>270</v>
      </c>
      <c r="E272" s="51">
        <f t="shared" si="7"/>
        <v>1620</v>
      </c>
      <c r="F272" s="1"/>
    </row>
    <row r="273" spans="1:6" x14ac:dyDescent="0.2">
      <c r="A273" s="46">
        <v>2365</v>
      </c>
      <c r="B273" s="102" t="s">
        <v>878</v>
      </c>
      <c r="C273" s="102">
        <v>1</v>
      </c>
      <c r="D273" s="47">
        <v>1285</v>
      </c>
      <c r="E273" s="51">
        <f t="shared" si="7"/>
        <v>1285</v>
      </c>
      <c r="F273" s="1"/>
    </row>
    <row r="274" spans="1:6" x14ac:dyDescent="0.2">
      <c r="A274" s="46">
        <v>2365</v>
      </c>
      <c r="B274" s="102" t="s">
        <v>879</v>
      </c>
      <c r="C274" s="102">
        <v>1</v>
      </c>
      <c r="D274" s="47">
        <v>995</v>
      </c>
      <c r="E274" s="51">
        <f t="shared" si="7"/>
        <v>995</v>
      </c>
      <c r="F274" s="1"/>
    </row>
    <row r="275" spans="1:6" x14ac:dyDescent="0.2">
      <c r="A275" s="46">
        <v>2365</v>
      </c>
      <c r="B275" s="102" t="s">
        <v>880</v>
      </c>
      <c r="C275" s="102">
        <v>1</v>
      </c>
      <c r="D275" s="47">
        <v>1280</v>
      </c>
      <c r="E275" s="51">
        <f t="shared" si="7"/>
        <v>1280</v>
      </c>
      <c r="F275" s="1"/>
    </row>
    <row r="276" spans="1:6" x14ac:dyDescent="0.2">
      <c r="A276" s="46">
        <v>2365</v>
      </c>
      <c r="B276" s="102" t="s">
        <v>881</v>
      </c>
      <c r="C276" s="102">
        <v>34</v>
      </c>
      <c r="D276" s="47">
        <v>450</v>
      </c>
      <c r="E276" s="51">
        <f t="shared" si="7"/>
        <v>15300</v>
      </c>
      <c r="F276" s="1"/>
    </row>
    <row r="277" spans="1:6" x14ac:dyDescent="0.2">
      <c r="A277" s="46">
        <v>2365</v>
      </c>
      <c r="B277" s="102" t="s">
        <v>38</v>
      </c>
      <c r="C277" s="102">
        <v>493</v>
      </c>
      <c r="D277" s="47">
        <v>395</v>
      </c>
      <c r="E277" s="51">
        <f t="shared" si="7"/>
        <v>194735</v>
      </c>
      <c r="F277" s="1"/>
    </row>
    <row r="278" spans="1:6" x14ac:dyDescent="0.2">
      <c r="A278" s="46">
        <v>2365</v>
      </c>
      <c r="B278" s="102" t="s">
        <v>882</v>
      </c>
      <c r="C278" s="102">
        <v>1</v>
      </c>
      <c r="D278" s="47">
        <v>450</v>
      </c>
      <c r="E278" s="51">
        <f t="shared" si="7"/>
        <v>450</v>
      </c>
      <c r="F278" s="1"/>
    </row>
    <row r="279" spans="1:6" x14ac:dyDescent="0.2">
      <c r="A279" s="46">
        <v>2365</v>
      </c>
      <c r="B279" s="102" t="s">
        <v>883</v>
      </c>
      <c r="C279" s="102">
        <v>14</v>
      </c>
      <c r="D279" s="47">
        <v>2569</v>
      </c>
      <c r="E279" s="51">
        <f t="shared" si="7"/>
        <v>35966</v>
      </c>
      <c r="F279" s="1"/>
    </row>
    <row r="280" spans="1:6" x14ac:dyDescent="0.2">
      <c r="A280" s="46">
        <v>2365</v>
      </c>
      <c r="B280" s="102" t="s">
        <v>884</v>
      </c>
      <c r="C280" s="102">
        <v>2</v>
      </c>
      <c r="D280" s="47">
        <v>2350</v>
      </c>
      <c r="E280" s="51">
        <f t="shared" si="7"/>
        <v>4700</v>
      </c>
      <c r="F280" s="1"/>
    </row>
    <row r="281" spans="1:6" x14ac:dyDescent="0.2">
      <c r="A281" s="46">
        <v>2365</v>
      </c>
      <c r="B281" s="102" t="s">
        <v>1255</v>
      </c>
      <c r="C281" s="102">
        <v>19</v>
      </c>
      <c r="D281" s="47">
        <v>1125</v>
      </c>
      <c r="E281" s="51">
        <f t="shared" si="7"/>
        <v>21375</v>
      </c>
      <c r="F281" s="1"/>
    </row>
    <row r="282" spans="1:6" x14ac:dyDescent="0.2">
      <c r="A282" s="46">
        <v>2365</v>
      </c>
      <c r="B282" s="102" t="s">
        <v>432</v>
      </c>
      <c r="C282" s="102">
        <v>9</v>
      </c>
      <c r="D282" s="47">
        <v>1895</v>
      </c>
      <c r="E282" s="51">
        <f>C282*D282</f>
        <v>17055</v>
      </c>
      <c r="F282" s="1"/>
    </row>
    <row r="283" spans="1:6" x14ac:dyDescent="0.2">
      <c r="A283" s="46">
        <v>2365</v>
      </c>
      <c r="B283" s="102" t="s">
        <v>885</v>
      </c>
      <c r="C283" s="102">
        <v>5</v>
      </c>
      <c r="D283" s="47">
        <v>1975</v>
      </c>
      <c r="E283" s="51">
        <f t="shared" ref="E283:E314" si="8">C283*D283</f>
        <v>9875</v>
      </c>
      <c r="F283" s="1"/>
    </row>
    <row r="284" spans="1:6" x14ac:dyDescent="0.2">
      <c r="A284" s="46">
        <v>2365</v>
      </c>
      <c r="B284" s="102" t="s">
        <v>886</v>
      </c>
      <c r="C284" s="102">
        <v>16</v>
      </c>
      <c r="D284" s="47">
        <v>1150</v>
      </c>
      <c r="E284" s="51">
        <f t="shared" si="8"/>
        <v>18400</v>
      </c>
      <c r="F284" s="1"/>
    </row>
    <row r="285" spans="1:6" x14ac:dyDescent="0.2">
      <c r="A285" s="46">
        <v>2365</v>
      </c>
      <c r="B285" s="102" t="s">
        <v>887</v>
      </c>
      <c r="C285" s="102">
        <v>11</v>
      </c>
      <c r="D285" s="47">
        <v>1190</v>
      </c>
      <c r="E285" s="51">
        <f t="shared" si="8"/>
        <v>13090</v>
      </c>
      <c r="F285" s="1"/>
    </row>
    <row r="286" spans="1:6" x14ac:dyDescent="0.2">
      <c r="A286" s="46">
        <v>2365</v>
      </c>
      <c r="B286" s="102" t="s">
        <v>888</v>
      </c>
      <c r="C286" s="102">
        <v>5</v>
      </c>
      <c r="D286" s="47">
        <v>1800</v>
      </c>
      <c r="E286" s="51">
        <f t="shared" si="8"/>
        <v>9000</v>
      </c>
      <c r="F286" s="1"/>
    </row>
    <row r="287" spans="1:6" x14ac:dyDescent="0.2">
      <c r="A287" s="46">
        <v>2365</v>
      </c>
      <c r="B287" s="102" t="s">
        <v>889</v>
      </c>
      <c r="C287" s="102">
        <v>5</v>
      </c>
      <c r="D287" s="47">
        <v>1780</v>
      </c>
      <c r="E287" s="51">
        <f t="shared" si="8"/>
        <v>8900</v>
      </c>
      <c r="F287" s="1"/>
    </row>
    <row r="288" spans="1:6" x14ac:dyDescent="0.2">
      <c r="A288" s="46">
        <v>2365</v>
      </c>
      <c r="B288" s="102" t="s">
        <v>31</v>
      </c>
      <c r="C288" s="102">
        <v>11</v>
      </c>
      <c r="D288" s="47">
        <v>1800</v>
      </c>
      <c r="E288" s="51">
        <f t="shared" si="8"/>
        <v>19800</v>
      </c>
      <c r="F288" s="1"/>
    </row>
    <row r="289" spans="1:6" x14ac:dyDescent="0.2">
      <c r="A289" s="46">
        <v>2365</v>
      </c>
      <c r="B289" s="102" t="s">
        <v>890</v>
      </c>
      <c r="C289" s="102">
        <v>24</v>
      </c>
      <c r="D289" s="47">
        <v>1790</v>
      </c>
      <c r="E289" s="51">
        <f t="shared" si="8"/>
        <v>42960</v>
      </c>
      <c r="F289" s="1"/>
    </row>
    <row r="290" spans="1:6" x14ac:dyDescent="0.2">
      <c r="A290" s="46">
        <v>2365</v>
      </c>
      <c r="B290" s="102" t="s">
        <v>891</v>
      </c>
      <c r="C290" s="102">
        <v>6</v>
      </c>
      <c r="D290" s="47">
        <v>1785</v>
      </c>
      <c r="E290" s="51">
        <f t="shared" si="8"/>
        <v>10710</v>
      </c>
      <c r="F290" s="1"/>
    </row>
    <row r="291" spans="1:6" x14ac:dyDescent="0.2">
      <c r="A291" s="46">
        <v>2365</v>
      </c>
      <c r="B291" s="102" t="s">
        <v>1163</v>
      </c>
      <c r="C291" s="102">
        <v>24</v>
      </c>
      <c r="D291" s="47">
        <v>1650</v>
      </c>
      <c r="E291" s="51">
        <f t="shared" si="8"/>
        <v>39600</v>
      </c>
      <c r="F291" s="1"/>
    </row>
    <row r="292" spans="1:6" x14ac:dyDescent="0.2">
      <c r="A292" s="46">
        <v>2365</v>
      </c>
      <c r="B292" s="102" t="s">
        <v>1236</v>
      </c>
      <c r="C292" s="102">
        <v>49</v>
      </c>
      <c r="D292" s="47">
        <v>1650</v>
      </c>
      <c r="E292" s="51">
        <f t="shared" si="8"/>
        <v>80850</v>
      </c>
      <c r="F292" s="1"/>
    </row>
    <row r="293" spans="1:6" x14ac:dyDescent="0.2">
      <c r="A293" s="46">
        <v>2365</v>
      </c>
      <c r="B293" s="102" t="s">
        <v>893</v>
      </c>
      <c r="C293" s="102">
        <v>5</v>
      </c>
      <c r="D293" s="47">
        <v>1150</v>
      </c>
      <c r="E293" s="51">
        <f t="shared" si="8"/>
        <v>5750</v>
      </c>
      <c r="F293" s="1"/>
    </row>
    <row r="294" spans="1:6" x14ac:dyDescent="0.2">
      <c r="A294" s="46">
        <v>2365</v>
      </c>
      <c r="B294" s="102" t="s">
        <v>894</v>
      </c>
      <c r="C294" s="102">
        <v>6</v>
      </c>
      <c r="D294" s="47">
        <v>900</v>
      </c>
      <c r="E294" s="51">
        <f t="shared" si="8"/>
        <v>5400</v>
      </c>
      <c r="F294" s="1"/>
    </row>
    <row r="295" spans="1:6" x14ac:dyDescent="0.2">
      <c r="A295" s="46">
        <v>2365</v>
      </c>
      <c r="B295" s="102" t="s">
        <v>895</v>
      </c>
      <c r="C295" s="102">
        <v>11</v>
      </c>
      <c r="D295" s="47">
        <v>600</v>
      </c>
      <c r="E295" s="51">
        <f t="shared" si="8"/>
        <v>6600</v>
      </c>
      <c r="F295" s="1"/>
    </row>
    <row r="296" spans="1:6" x14ac:dyDescent="0.2">
      <c r="A296" s="46">
        <v>2365</v>
      </c>
      <c r="B296" s="102" t="s">
        <v>418</v>
      </c>
      <c r="C296" s="102">
        <v>1</v>
      </c>
      <c r="D296" s="47">
        <v>975</v>
      </c>
      <c r="E296" s="51">
        <f t="shared" si="8"/>
        <v>975</v>
      </c>
      <c r="F296" s="1"/>
    </row>
    <row r="297" spans="1:6" x14ac:dyDescent="0.2">
      <c r="A297" s="46">
        <v>2365</v>
      </c>
      <c r="B297" s="102" t="s">
        <v>896</v>
      </c>
      <c r="C297" s="102">
        <v>25</v>
      </c>
      <c r="D297" s="47">
        <v>1150</v>
      </c>
      <c r="E297" s="51">
        <f t="shared" si="8"/>
        <v>28750</v>
      </c>
      <c r="F297" s="1"/>
    </row>
    <row r="298" spans="1:6" x14ac:dyDescent="0.2">
      <c r="A298" s="46">
        <v>2365</v>
      </c>
      <c r="B298" s="102" t="s">
        <v>37</v>
      </c>
      <c r="C298" s="102">
        <v>17</v>
      </c>
      <c r="D298" s="47">
        <v>1714</v>
      </c>
      <c r="E298" s="51">
        <f t="shared" si="8"/>
        <v>29138</v>
      </c>
      <c r="F298" s="1"/>
    </row>
    <row r="299" spans="1:6" x14ac:dyDescent="0.2">
      <c r="A299" s="46">
        <v>2365</v>
      </c>
      <c r="B299" s="102" t="s">
        <v>897</v>
      </c>
      <c r="C299" s="102">
        <v>12</v>
      </c>
      <c r="D299" s="47">
        <v>1150</v>
      </c>
      <c r="E299" s="51">
        <f t="shared" si="8"/>
        <v>13800</v>
      </c>
      <c r="F299" s="1"/>
    </row>
    <row r="300" spans="1:6" x14ac:dyDescent="0.2">
      <c r="A300" s="46">
        <v>2365</v>
      </c>
      <c r="B300" s="102" t="s">
        <v>898</v>
      </c>
      <c r="C300" s="102">
        <v>9</v>
      </c>
      <c r="D300" s="47">
        <v>1780</v>
      </c>
      <c r="E300" s="51">
        <f t="shared" si="8"/>
        <v>16020</v>
      </c>
      <c r="F300" s="1"/>
    </row>
    <row r="301" spans="1:6" x14ac:dyDescent="0.2">
      <c r="A301" s="46">
        <v>2365</v>
      </c>
      <c r="B301" s="102" t="s">
        <v>899</v>
      </c>
      <c r="C301" s="102">
        <v>12</v>
      </c>
      <c r="D301" s="47">
        <v>1920</v>
      </c>
      <c r="E301" s="51">
        <f t="shared" si="8"/>
        <v>23040</v>
      </c>
      <c r="F301" s="1"/>
    </row>
    <row r="302" spans="1:6" x14ac:dyDescent="0.2">
      <c r="A302" s="46">
        <v>2365</v>
      </c>
      <c r="B302" s="102" t="s">
        <v>900</v>
      </c>
      <c r="C302" s="102">
        <v>11</v>
      </c>
      <c r="D302" s="47">
        <v>1375</v>
      </c>
      <c r="E302" s="51">
        <f t="shared" si="8"/>
        <v>15125</v>
      </c>
      <c r="F302" s="1"/>
    </row>
    <row r="303" spans="1:6" x14ac:dyDescent="0.2">
      <c r="A303" s="46">
        <v>2365</v>
      </c>
      <c r="B303" s="102" t="s">
        <v>901</v>
      </c>
      <c r="C303" s="102">
        <v>53</v>
      </c>
      <c r="D303" s="47">
        <v>1250</v>
      </c>
      <c r="E303" s="51">
        <f t="shared" si="8"/>
        <v>66250</v>
      </c>
      <c r="F303" s="1"/>
    </row>
    <row r="304" spans="1:6" x14ac:dyDescent="0.2">
      <c r="A304" s="46">
        <v>2365</v>
      </c>
      <c r="B304" s="102" t="s">
        <v>902</v>
      </c>
      <c r="C304" s="102">
        <v>22</v>
      </c>
      <c r="D304" s="47">
        <v>1980</v>
      </c>
      <c r="E304" s="51">
        <f t="shared" si="8"/>
        <v>43560</v>
      </c>
      <c r="F304" s="1"/>
    </row>
    <row r="305" spans="1:6" x14ac:dyDescent="0.2">
      <c r="A305" s="46">
        <v>2365</v>
      </c>
      <c r="B305" s="102" t="s">
        <v>903</v>
      </c>
      <c r="C305" s="102">
        <v>7</v>
      </c>
      <c r="D305" s="47">
        <v>900</v>
      </c>
      <c r="E305" s="51">
        <f t="shared" si="8"/>
        <v>6300</v>
      </c>
      <c r="F305" s="1"/>
    </row>
    <row r="306" spans="1:6" x14ac:dyDescent="0.2">
      <c r="A306" s="46">
        <v>2365</v>
      </c>
      <c r="B306" s="102" t="s">
        <v>904</v>
      </c>
      <c r="C306" s="102">
        <v>24</v>
      </c>
      <c r="D306" s="47">
        <v>120</v>
      </c>
      <c r="E306" s="51">
        <f t="shared" si="8"/>
        <v>2880</v>
      </c>
      <c r="F306" s="1"/>
    </row>
    <row r="307" spans="1:6" x14ac:dyDescent="0.2">
      <c r="A307" s="46">
        <v>2365</v>
      </c>
      <c r="B307" s="102" t="s">
        <v>905</v>
      </c>
      <c r="C307" s="102">
        <v>4</v>
      </c>
      <c r="D307" s="47">
        <v>1350</v>
      </c>
      <c r="E307" s="51">
        <f t="shared" si="8"/>
        <v>5400</v>
      </c>
      <c r="F307" s="1"/>
    </row>
    <row r="308" spans="1:6" x14ac:dyDescent="0.2">
      <c r="A308" s="46">
        <v>2365</v>
      </c>
      <c r="B308" s="102" t="s">
        <v>906</v>
      </c>
      <c r="C308" s="102">
        <v>4</v>
      </c>
      <c r="D308" s="47">
        <v>1350</v>
      </c>
      <c r="E308" s="51">
        <f t="shared" si="8"/>
        <v>5400</v>
      </c>
      <c r="F308" s="1"/>
    </row>
    <row r="309" spans="1:6" x14ac:dyDescent="0.2">
      <c r="A309" s="46">
        <v>2365</v>
      </c>
      <c r="B309" s="102" t="s">
        <v>907</v>
      </c>
      <c r="C309" s="102">
        <v>2</v>
      </c>
      <c r="D309" s="47">
        <v>1550</v>
      </c>
      <c r="E309" s="51">
        <f t="shared" si="8"/>
        <v>3100</v>
      </c>
      <c r="F309" s="1"/>
    </row>
    <row r="310" spans="1:6" x14ac:dyDescent="0.2">
      <c r="A310" s="46">
        <v>2365</v>
      </c>
      <c r="B310" s="102" t="s">
        <v>448</v>
      </c>
      <c r="C310" s="102">
        <v>11</v>
      </c>
      <c r="D310" s="47">
        <v>2300</v>
      </c>
      <c r="E310" s="51">
        <f t="shared" si="8"/>
        <v>25300</v>
      </c>
      <c r="F310" s="1"/>
    </row>
    <row r="311" spans="1:6" x14ac:dyDescent="0.2">
      <c r="A311" s="46">
        <v>2365</v>
      </c>
      <c r="B311" s="102" t="s">
        <v>908</v>
      </c>
      <c r="C311" s="102">
        <v>6</v>
      </c>
      <c r="D311" s="47">
        <v>1920</v>
      </c>
      <c r="E311" s="51">
        <f t="shared" si="8"/>
        <v>11520</v>
      </c>
      <c r="F311" s="1"/>
    </row>
    <row r="312" spans="1:6" x14ac:dyDescent="0.2">
      <c r="A312" s="46">
        <v>2365</v>
      </c>
      <c r="B312" s="102" t="s">
        <v>909</v>
      </c>
      <c r="C312" s="102">
        <v>4</v>
      </c>
      <c r="D312" s="47">
        <v>1125</v>
      </c>
      <c r="E312" s="51">
        <f t="shared" si="8"/>
        <v>4500</v>
      </c>
      <c r="F312" s="1"/>
    </row>
    <row r="313" spans="1:6" x14ac:dyDescent="0.2">
      <c r="A313" s="46">
        <v>2365</v>
      </c>
      <c r="B313" s="102" t="s">
        <v>910</v>
      </c>
      <c r="C313" s="102">
        <v>2</v>
      </c>
      <c r="D313" s="47">
        <v>1895</v>
      </c>
      <c r="E313" s="51">
        <f t="shared" si="8"/>
        <v>3790</v>
      </c>
      <c r="F313" s="1"/>
    </row>
    <row r="314" spans="1:6" x14ac:dyDescent="0.2">
      <c r="A314" s="46">
        <v>2365</v>
      </c>
      <c r="B314" s="102" t="s">
        <v>911</v>
      </c>
      <c r="C314" s="102">
        <v>1</v>
      </c>
      <c r="D314" s="47">
        <v>1120</v>
      </c>
      <c r="E314" s="51">
        <f t="shared" si="8"/>
        <v>1120</v>
      </c>
      <c r="F314" s="1"/>
    </row>
    <row r="315" spans="1:6" x14ac:dyDescent="0.2">
      <c r="A315" s="46">
        <v>2365</v>
      </c>
      <c r="B315" s="102" t="s">
        <v>912</v>
      </c>
      <c r="C315" s="102">
        <v>1</v>
      </c>
      <c r="D315" s="47">
        <v>1235</v>
      </c>
      <c r="E315" s="51">
        <f>C315*D315</f>
        <v>1235</v>
      </c>
      <c r="F315" s="1"/>
    </row>
    <row r="316" spans="1:6" x14ac:dyDescent="0.2">
      <c r="A316" s="46">
        <v>2365</v>
      </c>
      <c r="B316" s="102" t="s">
        <v>913</v>
      </c>
      <c r="C316" s="102">
        <v>1</v>
      </c>
      <c r="D316" s="47">
        <v>1580</v>
      </c>
      <c r="E316" s="51">
        <f t="shared" ref="E316:E347" si="9">C316*D316</f>
        <v>1580</v>
      </c>
      <c r="F316" s="1"/>
    </row>
    <row r="317" spans="1:6" x14ac:dyDescent="0.2">
      <c r="A317" s="46">
        <v>2365</v>
      </c>
      <c r="B317" s="102" t="s">
        <v>914</v>
      </c>
      <c r="C317" s="102">
        <v>1</v>
      </c>
      <c r="D317" s="47">
        <v>1885</v>
      </c>
      <c r="E317" s="51">
        <f t="shared" si="9"/>
        <v>1885</v>
      </c>
      <c r="F317" s="1"/>
    </row>
    <row r="318" spans="1:6" x14ac:dyDescent="0.2">
      <c r="A318" s="46">
        <v>2365</v>
      </c>
      <c r="B318" s="102" t="s">
        <v>915</v>
      </c>
      <c r="C318" s="102">
        <v>1</v>
      </c>
      <c r="D318" s="47">
        <v>1500</v>
      </c>
      <c r="E318" s="51">
        <f t="shared" si="9"/>
        <v>1500</v>
      </c>
      <c r="F318" s="1"/>
    </row>
    <row r="319" spans="1:6" x14ac:dyDescent="0.2">
      <c r="A319" s="46">
        <v>2365</v>
      </c>
      <c r="B319" s="102" t="s">
        <v>916</v>
      </c>
      <c r="C319" s="102">
        <v>1</v>
      </c>
      <c r="D319" s="47">
        <v>1444</v>
      </c>
      <c r="E319" s="51">
        <f t="shared" si="9"/>
        <v>1444</v>
      </c>
      <c r="F319" s="1"/>
    </row>
    <row r="320" spans="1:6" x14ac:dyDescent="0.2">
      <c r="A320" s="46">
        <v>2365</v>
      </c>
      <c r="B320" s="102" t="s">
        <v>917</v>
      </c>
      <c r="C320" s="102">
        <v>1</v>
      </c>
      <c r="D320" s="47">
        <v>1325</v>
      </c>
      <c r="E320" s="51">
        <f t="shared" si="9"/>
        <v>1325</v>
      </c>
      <c r="F320" s="1"/>
    </row>
    <row r="321" spans="1:6" x14ac:dyDescent="0.2">
      <c r="A321" s="46">
        <v>2365</v>
      </c>
      <c r="B321" s="102" t="s">
        <v>918</v>
      </c>
      <c r="C321" s="102">
        <v>1</v>
      </c>
      <c r="D321" s="47">
        <v>1965</v>
      </c>
      <c r="E321" s="51">
        <f t="shared" si="9"/>
        <v>1965</v>
      </c>
      <c r="F321" s="1"/>
    </row>
    <row r="322" spans="1:6" x14ac:dyDescent="0.2">
      <c r="A322" s="46">
        <v>2365</v>
      </c>
      <c r="B322" s="102" t="s">
        <v>919</v>
      </c>
      <c r="C322" s="102">
        <v>1</v>
      </c>
      <c r="D322" s="47">
        <v>975</v>
      </c>
      <c r="E322" s="51">
        <f t="shared" si="9"/>
        <v>975</v>
      </c>
      <c r="F322" s="1"/>
    </row>
    <row r="323" spans="1:6" x14ac:dyDescent="0.2">
      <c r="A323" s="46">
        <v>2365</v>
      </c>
      <c r="B323" s="102" t="s">
        <v>920</v>
      </c>
      <c r="C323" s="102">
        <v>1</v>
      </c>
      <c r="D323" s="47">
        <v>700</v>
      </c>
      <c r="E323" s="51">
        <f t="shared" si="9"/>
        <v>700</v>
      </c>
      <c r="F323" s="1"/>
    </row>
    <row r="324" spans="1:6" x14ac:dyDescent="0.2">
      <c r="A324" s="46">
        <v>2365</v>
      </c>
      <c r="B324" s="102" t="s">
        <v>449</v>
      </c>
      <c r="C324" s="102">
        <v>1</v>
      </c>
      <c r="D324" s="47">
        <v>600</v>
      </c>
      <c r="E324" s="51">
        <f t="shared" si="9"/>
        <v>600</v>
      </c>
      <c r="F324" s="1"/>
    </row>
    <row r="325" spans="1:6" x14ac:dyDescent="0.2">
      <c r="A325" s="46">
        <v>2365</v>
      </c>
      <c r="B325" s="102" t="s">
        <v>455</v>
      </c>
      <c r="C325" s="102">
        <v>1</v>
      </c>
      <c r="D325" s="47">
        <v>1780</v>
      </c>
      <c r="E325" s="51">
        <f t="shared" si="9"/>
        <v>1780</v>
      </c>
      <c r="F325" s="1"/>
    </row>
    <row r="326" spans="1:6" x14ac:dyDescent="0.2">
      <c r="A326" s="46">
        <v>2365</v>
      </c>
      <c r="B326" s="102" t="s">
        <v>921</v>
      </c>
      <c r="C326" s="102">
        <v>1</v>
      </c>
      <c r="D326" s="47">
        <v>1580</v>
      </c>
      <c r="E326" s="51">
        <f t="shared" si="9"/>
        <v>1580</v>
      </c>
      <c r="F326" s="1"/>
    </row>
    <row r="327" spans="1:6" x14ac:dyDescent="0.2">
      <c r="A327" s="46">
        <v>2365</v>
      </c>
      <c r="B327" s="102" t="s">
        <v>922</v>
      </c>
      <c r="C327" s="102">
        <v>4</v>
      </c>
      <c r="D327" s="47">
        <v>595</v>
      </c>
      <c r="E327" s="51">
        <f t="shared" si="9"/>
        <v>2380</v>
      </c>
      <c r="F327" s="1"/>
    </row>
    <row r="328" spans="1:6" x14ac:dyDescent="0.2">
      <c r="A328" s="46">
        <v>2365</v>
      </c>
      <c r="B328" s="102" t="s">
        <v>923</v>
      </c>
      <c r="C328" s="102">
        <v>1</v>
      </c>
      <c r="D328" s="47">
        <v>1500</v>
      </c>
      <c r="E328" s="51">
        <f t="shared" si="9"/>
        <v>1500</v>
      </c>
      <c r="F328" s="1"/>
    </row>
    <row r="329" spans="1:6" x14ac:dyDescent="0.2">
      <c r="A329" s="46">
        <v>2365</v>
      </c>
      <c r="B329" s="102" t="s">
        <v>924</v>
      </c>
      <c r="C329" s="102">
        <v>1</v>
      </c>
      <c r="D329" s="47">
        <v>2335</v>
      </c>
      <c r="E329" s="51">
        <f t="shared" si="9"/>
        <v>2335</v>
      </c>
      <c r="F329" s="1"/>
    </row>
    <row r="330" spans="1:6" x14ac:dyDescent="0.2">
      <c r="A330" s="46">
        <v>2365</v>
      </c>
      <c r="B330" s="102" t="s">
        <v>925</v>
      </c>
      <c r="C330" s="102">
        <v>1</v>
      </c>
      <c r="D330" s="47">
        <v>1610</v>
      </c>
      <c r="E330" s="51">
        <f t="shared" si="9"/>
        <v>1610</v>
      </c>
      <c r="F330" s="1"/>
    </row>
    <row r="331" spans="1:6" x14ac:dyDescent="0.2">
      <c r="A331" s="46">
        <v>2365</v>
      </c>
      <c r="B331" s="102" t="s">
        <v>926</v>
      </c>
      <c r="C331" s="102">
        <v>18</v>
      </c>
      <c r="D331" s="47">
        <v>100</v>
      </c>
      <c r="E331" s="51">
        <f t="shared" si="9"/>
        <v>1800</v>
      </c>
      <c r="F331" s="1"/>
    </row>
    <row r="332" spans="1:6" x14ac:dyDescent="0.2">
      <c r="A332" s="46">
        <v>2365</v>
      </c>
      <c r="B332" s="102" t="s">
        <v>1247</v>
      </c>
      <c r="C332" s="102">
        <v>10</v>
      </c>
      <c r="D332" s="47">
        <v>45</v>
      </c>
      <c r="E332" s="51">
        <f t="shared" si="9"/>
        <v>450</v>
      </c>
      <c r="F332" s="1"/>
    </row>
    <row r="333" spans="1:6" x14ac:dyDescent="0.2">
      <c r="A333" s="46">
        <v>2365</v>
      </c>
      <c r="B333" s="102" t="s">
        <v>928</v>
      </c>
      <c r="C333" s="102">
        <v>2</v>
      </c>
      <c r="D333" s="47">
        <v>140</v>
      </c>
      <c r="E333" s="51">
        <f t="shared" si="9"/>
        <v>280</v>
      </c>
      <c r="F333" s="1"/>
    </row>
    <row r="334" spans="1:6" x14ac:dyDescent="0.2">
      <c r="A334" s="46">
        <v>2365</v>
      </c>
      <c r="B334" s="102" t="s">
        <v>929</v>
      </c>
      <c r="C334" s="102">
        <v>48</v>
      </c>
      <c r="D334" s="47">
        <v>125</v>
      </c>
      <c r="E334" s="51">
        <f t="shared" si="9"/>
        <v>6000</v>
      </c>
      <c r="F334" s="1"/>
    </row>
    <row r="335" spans="1:6" x14ac:dyDescent="0.2">
      <c r="A335" s="46">
        <v>2365</v>
      </c>
      <c r="B335" s="102" t="s">
        <v>930</v>
      </c>
      <c r="C335" s="102">
        <v>17</v>
      </c>
      <c r="D335" s="47">
        <v>350</v>
      </c>
      <c r="E335" s="51">
        <f t="shared" si="9"/>
        <v>5950</v>
      </c>
      <c r="F335" s="1"/>
    </row>
    <row r="336" spans="1:6" x14ac:dyDescent="0.2">
      <c r="A336" s="46">
        <v>2365</v>
      </c>
      <c r="B336" s="102" t="s">
        <v>931</v>
      </c>
      <c r="C336" s="102">
        <v>2</v>
      </c>
      <c r="D336" s="47">
        <v>1300</v>
      </c>
      <c r="E336" s="51">
        <f t="shared" si="9"/>
        <v>2600</v>
      </c>
      <c r="F336" s="1"/>
    </row>
    <row r="337" spans="1:6" x14ac:dyDescent="0.2">
      <c r="A337" s="46">
        <v>2365</v>
      </c>
      <c r="B337" s="102" t="s">
        <v>932</v>
      </c>
      <c r="C337" s="102">
        <v>11</v>
      </c>
      <c r="D337" s="47">
        <v>1360</v>
      </c>
      <c r="E337" s="51">
        <f t="shared" si="9"/>
        <v>14960</v>
      </c>
      <c r="F337" s="1"/>
    </row>
    <row r="338" spans="1:6" x14ac:dyDescent="0.2">
      <c r="A338" s="46">
        <v>2365</v>
      </c>
      <c r="B338" s="102" t="s">
        <v>1218</v>
      </c>
      <c r="C338" s="102">
        <v>13</v>
      </c>
      <c r="D338" s="47">
        <v>1360</v>
      </c>
      <c r="E338" s="51">
        <f t="shared" si="9"/>
        <v>17680</v>
      </c>
      <c r="F338" s="1"/>
    </row>
    <row r="339" spans="1:6" x14ac:dyDescent="0.2">
      <c r="A339" s="46">
        <v>2365</v>
      </c>
      <c r="B339" s="102" t="s">
        <v>933</v>
      </c>
      <c r="C339" s="102">
        <v>129</v>
      </c>
      <c r="D339" s="47">
        <v>812.16</v>
      </c>
      <c r="E339" s="51">
        <f t="shared" si="9"/>
        <v>104768.64</v>
      </c>
      <c r="F339" s="1"/>
    </row>
    <row r="340" spans="1:6" x14ac:dyDescent="0.2">
      <c r="A340" s="46">
        <v>2365</v>
      </c>
      <c r="B340" s="102" t="s">
        <v>934</v>
      </c>
      <c r="C340" s="102">
        <v>25</v>
      </c>
      <c r="D340" s="47">
        <v>3539</v>
      </c>
      <c r="E340" s="51">
        <f t="shared" si="9"/>
        <v>88475</v>
      </c>
      <c r="F340" s="1"/>
    </row>
    <row r="341" spans="1:6" x14ac:dyDescent="0.2">
      <c r="A341" s="46">
        <v>2365</v>
      </c>
      <c r="B341" s="102" t="s">
        <v>935</v>
      </c>
      <c r="C341" s="102">
        <v>15</v>
      </c>
      <c r="D341" s="47">
        <v>125</v>
      </c>
      <c r="E341" s="51">
        <f t="shared" si="9"/>
        <v>1875</v>
      </c>
      <c r="F341" s="1"/>
    </row>
    <row r="342" spans="1:6" x14ac:dyDescent="0.2">
      <c r="A342" s="46">
        <v>2365</v>
      </c>
      <c r="B342" s="102" t="s">
        <v>936</v>
      </c>
      <c r="C342" s="102">
        <v>4</v>
      </c>
      <c r="D342" s="47">
        <v>1135</v>
      </c>
      <c r="E342" s="51">
        <f t="shared" si="9"/>
        <v>4540</v>
      </c>
      <c r="F342" s="1"/>
    </row>
    <row r="343" spans="1:6" x14ac:dyDescent="0.2">
      <c r="A343" s="46">
        <v>2365</v>
      </c>
      <c r="B343" s="102" t="s">
        <v>937</v>
      </c>
      <c r="C343" s="102">
        <v>0</v>
      </c>
      <c r="D343" s="47">
        <v>518</v>
      </c>
      <c r="E343" s="51">
        <f t="shared" si="9"/>
        <v>0</v>
      </c>
      <c r="F343" s="1"/>
    </row>
    <row r="344" spans="1:6" x14ac:dyDescent="0.2">
      <c r="A344" s="46">
        <v>2365</v>
      </c>
      <c r="B344" s="102" t="s">
        <v>526</v>
      </c>
      <c r="C344" s="102">
        <v>57</v>
      </c>
      <c r="D344" s="47">
        <v>165</v>
      </c>
      <c r="E344" s="51">
        <f t="shared" si="9"/>
        <v>9405</v>
      </c>
      <c r="F344" s="1"/>
    </row>
    <row r="345" spans="1:6" x14ac:dyDescent="0.2">
      <c r="A345" s="46">
        <v>2365</v>
      </c>
      <c r="B345" s="102" t="s">
        <v>939</v>
      </c>
      <c r="C345" s="102">
        <v>5</v>
      </c>
      <c r="D345" s="47">
        <v>293</v>
      </c>
      <c r="E345" s="51">
        <f t="shared" si="9"/>
        <v>1465</v>
      </c>
      <c r="F345" s="1"/>
    </row>
    <row r="346" spans="1:6" x14ac:dyDescent="0.2">
      <c r="A346" s="46">
        <v>2365</v>
      </c>
      <c r="B346" s="102" t="s">
        <v>1219</v>
      </c>
      <c r="C346" s="102">
        <v>14</v>
      </c>
      <c r="D346" s="47">
        <v>160</v>
      </c>
      <c r="E346" s="51">
        <f t="shared" si="9"/>
        <v>2240</v>
      </c>
      <c r="F346" s="1"/>
    </row>
    <row r="347" spans="1:6" x14ac:dyDescent="0.2">
      <c r="A347" s="46">
        <v>2365</v>
      </c>
      <c r="B347" s="102" t="s">
        <v>940</v>
      </c>
      <c r="C347" s="102">
        <v>7</v>
      </c>
      <c r="D347" s="47">
        <v>125</v>
      </c>
      <c r="E347" s="51">
        <f t="shared" si="9"/>
        <v>875</v>
      </c>
      <c r="F347" s="1"/>
    </row>
    <row r="348" spans="1:6" x14ac:dyDescent="0.2">
      <c r="A348" s="46">
        <v>2365</v>
      </c>
      <c r="B348" s="102" t="s">
        <v>941</v>
      </c>
      <c r="C348" s="102">
        <v>3</v>
      </c>
      <c r="D348" s="47">
        <v>2950</v>
      </c>
      <c r="E348" s="51">
        <f>C348*D348</f>
        <v>8850</v>
      </c>
      <c r="F348" s="1"/>
    </row>
    <row r="349" spans="1:6" x14ac:dyDescent="0.2">
      <c r="A349" s="46">
        <v>2365</v>
      </c>
      <c r="B349" s="102" t="s">
        <v>942</v>
      </c>
      <c r="C349" s="102">
        <v>2</v>
      </c>
      <c r="D349" s="47">
        <v>2950</v>
      </c>
      <c r="E349" s="51">
        <f t="shared" ref="E349:E380" si="10">C349*D349</f>
        <v>5900</v>
      </c>
      <c r="F349" s="1"/>
    </row>
    <row r="350" spans="1:6" x14ac:dyDescent="0.2">
      <c r="A350" s="46">
        <v>2365</v>
      </c>
      <c r="B350" s="102" t="s">
        <v>943</v>
      </c>
      <c r="C350" s="102">
        <v>2</v>
      </c>
      <c r="D350" s="47">
        <v>2950</v>
      </c>
      <c r="E350" s="51">
        <f t="shared" si="10"/>
        <v>5900</v>
      </c>
      <c r="F350" s="1"/>
    </row>
    <row r="351" spans="1:6" x14ac:dyDescent="0.2">
      <c r="A351" s="46">
        <v>2365</v>
      </c>
      <c r="B351" s="102" t="s">
        <v>944</v>
      </c>
      <c r="C351" s="102">
        <v>2</v>
      </c>
      <c r="D351" s="47">
        <v>2950</v>
      </c>
      <c r="E351" s="51">
        <f t="shared" si="10"/>
        <v>5900</v>
      </c>
      <c r="F351" s="1"/>
    </row>
    <row r="352" spans="1:6" x14ac:dyDescent="0.2">
      <c r="A352" s="46">
        <v>2365</v>
      </c>
      <c r="B352" s="102" t="s">
        <v>945</v>
      </c>
      <c r="C352" s="102">
        <v>6</v>
      </c>
      <c r="D352" s="47">
        <v>3560</v>
      </c>
      <c r="E352" s="51">
        <f t="shared" si="10"/>
        <v>21360</v>
      </c>
      <c r="F352" s="1"/>
    </row>
    <row r="353" spans="1:6" x14ac:dyDescent="0.2">
      <c r="A353" s="46">
        <v>2365</v>
      </c>
      <c r="B353" s="102" t="s">
        <v>946</v>
      </c>
      <c r="C353" s="102">
        <v>6</v>
      </c>
      <c r="D353" s="47">
        <v>3490</v>
      </c>
      <c r="E353" s="51">
        <f t="shared" si="10"/>
        <v>20940</v>
      </c>
      <c r="F353" s="1"/>
    </row>
    <row r="354" spans="1:6" x14ac:dyDescent="0.2">
      <c r="A354" s="46">
        <v>2365</v>
      </c>
      <c r="B354" s="102" t="s">
        <v>947</v>
      </c>
      <c r="C354" s="102">
        <v>3</v>
      </c>
      <c r="D354" s="47">
        <v>2950</v>
      </c>
      <c r="E354" s="51">
        <f t="shared" si="10"/>
        <v>8850</v>
      </c>
      <c r="F354" s="1"/>
    </row>
    <row r="355" spans="1:6" x14ac:dyDescent="0.2">
      <c r="A355" s="46">
        <v>2365</v>
      </c>
      <c r="B355" s="102" t="s">
        <v>946</v>
      </c>
      <c r="C355" s="102">
        <v>3</v>
      </c>
      <c r="D355" s="47">
        <v>2750</v>
      </c>
      <c r="E355" s="51">
        <f t="shared" si="10"/>
        <v>8250</v>
      </c>
      <c r="F355" s="1"/>
    </row>
    <row r="356" spans="1:6" x14ac:dyDescent="0.2">
      <c r="A356" s="46">
        <v>2365</v>
      </c>
      <c r="B356" s="102" t="s">
        <v>948</v>
      </c>
      <c r="C356" s="102">
        <v>94</v>
      </c>
      <c r="D356" s="47">
        <v>44</v>
      </c>
      <c r="E356" s="51">
        <f t="shared" si="10"/>
        <v>4136</v>
      </c>
      <c r="F356" s="1"/>
    </row>
    <row r="357" spans="1:6" x14ac:dyDescent="0.2">
      <c r="A357" s="46">
        <v>2365</v>
      </c>
      <c r="B357" s="102" t="s">
        <v>949</v>
      </c>
      <c r="C357" s="102">
        <v>15</v>
      </c>
      <c r="D357" s="47">
        <v>150</v>
      </c>
      <c r="E357" s="51">
        <f t="shared" si="10"/>
        <v>2250</v>
      </c>
      <c r="F357" s="1"/>
    </row>
    <row r="358" spans="1:6" x14ac:dyDescent="0.2">
      <c r="A358" s="46">
        <v>2365</v>
      </c>
      <c r="B358" s="102" t="s">
        <v>950</v>
      </c>
      <c r="C358" s="102">
        <v>13</v>
      </c>
      <c r="D358" s="47">
        <v>230</v>
      </c>
      <c r="E358" s="51">
        <f t="shared" si="10"/>
        <v>2990</v>
      </c>
      <c r="F358" s="1"/>
    </row>
    <row r="359" spans="1:6" x14ac:dyDescent="0.2">
      <c r="A359" s="46">
        <v>2365</v>
      </c>
      <c r="B359" s="102" t="s">
        <v>951</v>
      </c>
      <c r="C359" s="102">
        <v>25</v>
      </c>
      <c r="D359" s="47">
        <v>185</v>
      </c>
      <c r="E359" s="51">
        <f t="shared" si="10"/>
        <v>4625</v>
      </c>
      <c r="F359" s="1"/>
    </row>
    <row r="360" spans="1:6" x14ac:dyDescent="0.2">
      <c r="A360" s="46">
        <v>2365</v>
      </c>
      <c r="B360" s="102" t="s">
        <v>952</v>
      </c>
      <c r="C360" s="102">
        <v>0</v>
      </c>
      <c r="D360" s="47">
        <v>150</v>
      </c>
      <c r="E360" s="51">
        <f t="shared" si="10"/>
        <v>0</v>
      </c>
      <c r="F360" s="1"/>
    </row>
    <row r="361" spans="1:6" x14ac:dyDescent="0.2">
      <c r="A361" s="46">
        <v>2365</v>
      </c>
      <c r="B361" s="102" t="s">
        <v>953</v>
      </c>
      <c r="C361" s="102">
        <v>34</v>
      </c>
      <c r="D361" s="47">
        <v>190</v>
      </c>
      <c r="E361" s="51">
        <f t="shared" si="10"/>
        <v>6460</v>
      </c>
      <c r="F361" s="1"/>
    </row>
    <row r="362" spans="1:6" x14ac:dyDescent="0.2">
      <c r="A362" s="46">
        <v>2365</v>
      </c>
      <c r="B362" s="102" t="s">
        <v>479</v>
      </c>
      <c r="C362" s="102">
        <v>19</v>
      </c>
      <c r="D362" s="47">
        <v>125</v>
      </c>
      <c r="E362" s="51">
        <f t="shared" si="10"/>
        <v>2375</v>
      </c>
      <c r="F362" s="1"/>
    </row>
    <row r="363" spans="1:6" x14ac:dyDescent="0.2">
      <c r="A363" s="46">
        <v>2365</v>
      </c>
      <c r="B363" s="102" t="s">
        <v>954</v>
      </c>
      <c r="C363" s="102">
        <v>25</v>
      </c>
      <c r="D363" s="47">
        <v>145</v>
      </c>
      <c r="E363" s="51">
        <f t="shared" si="10"/>
        <v>3625</v>
      </c>
      <c r="F363" s="1"/>
    </row>
    <row r="364" spans="1:6" x14ac:dyDescent="0.2">
      <c r="A364" s="46">
        <v>2365</v>
      </c>
      <c r="B364" s="102" t="s">
        <v>955</v>
      </c>
      <c r="C364" s="102">
        <v>22</v>
      </c>
      <c r="D364" s="47">
        <v>490</v>
      </c>
      <c r="E364" s="51">
        <f t="shared" si="10"/>
        <v>10780</v>
      </c>
      <c r="F364" s="1"/>
    </row>
    <row r="365" spans="1:6" x14ac:dyDescent="0.2">
      <c r="A365" s="46">
        <v>2365</v>
      </c>
      <c r="B365" s="102" t="s">
        <v>956</v>
      </c>
      <c r="C365" s="102">
        <v>20</v>
      </c>
      <c r="D365" s="47">
        <v>50</v>
      </c>
      <c r="E365" s="51">
        <f t="shared" si="10"/>
        <v>1000</v>
      </c>
      <c r="F365" s="1"/>
    </row>
    <row r="366" spans="1:6" x14ac:dyDescent="0.2">
      <c r="A366" s="46">
        <v>2365</v>
      </c>
      <c r="B366" s="102" t="s">
        <v>957</v>
      </c>
      <c r="C366" s="102">
        <v>2</v>
      </c>
      <c r="D366" s="47">
        <v>540</v>
      </c>
      <c r="E366" s="51">
        <f t="shared" si="10"/>
        <v>1080</v>
      </c>
      <c r="F366" s="1"/>
    </row>
    <row r="367" spans="1:6" x14ac:dyDescent="0.2">
      <c r="A367" s="46">
        <v>2365</v>
      </c>
      <c r="B367" s="102" t="s">
        <v>1149</v>
      </c>
      <c r="C367" s="102">
        <v>0</v>
      </c>
      <c r="D367" s="47">
        <v>80</v>
      </c>
      <c r="E367" s="51">
        <f t="shared" si="10"/>
        <v>0</v>
      </c>
      <c r="F367" s="1"/>
    </row>
    <row r="368" spans="1:6" x14ac:dyDescent="0.2">
      <c r="A368" s="46">
        <v>2365</v>
      </c>
      <c r="B368" s="48" t="s">
        <v>958</v>
      </c>
      <c r="C368" s="102">
        <v>60</v>
      </c>
      <c r="D368" s="47">
        <v>15</v>
      </c>
      <c r="E368" s="51">
        <f t="shared" si="10"/>
        <v>900</v>
      </c>
      <c r="F368" s="1"/>
    </row>
    <row r="369" spans="1:6" x14ac:dyDescent="0.2">
      <c r="A369" s="46">
        <v>2365</v>
      </c>
      <c r="B369" s="102" t="s">
        <v>959</v>
      </c>
      <c r="C369" s="102">
        <v>24</v>
      </c>
      <c r="D369" s="47">
        <v>250</v>
      </c>
      <c r="E369" s="51">
        <f t="shared" si="10"/>
        <v>6000</v>
      </c>
      <c r="F369" s="1"/>
    </row>
    <row r="370" spans="1:6" x14ac:dyDescent="0.2">
      <c r="A370" s="46">
        <v>2365</v>
      </c>
      <c r="B370" s="102" t="s">
        <v>1246</v>
      </c>
      <c r="C370" s="102">
        <v>48</v>
      </c>
      <c r="D370" s="47">
        <v>195</v>
      </c>
      <c r="E370" s="51">
        <f t="shared" si="10"/>
        <v>9360</v>
      </c>
      <c r="F370" s="1"/>
    </row>
    <row r="371" spans="1:6" x14ac:dyDescent="0.2">
      <c r="A371" s="46">
        <v>2365</v>
      </c>
      <c r="B371" s="102" t="s">
        <v>961</v>
      </c>
      <c r="C371" s="102">
        <v>0</v>
      </c>
      <c r="D371" s="47">
        <v>35</v>
      </c>
      <c r="E371" s="51">
        <f t="shared" si="10"/>
        <v>0</v>
      </c>
      <c r="F371" s="1"/>
    </row>
    <row r="372" spans="1:6" x14ac:dyDescent="0.2">
      <c r="A372" s="46">
        <v>2365</v>
      </c>
      <c r="B372" s="102" t="s">
        <v>482</v>
      </c>
      <c r="C372" s="102">
        <v>23</v>
      </c>
      <c r="D372" s="47">
        <v>250</v>
      </c>
      <c r="E372" s="51">
        <f t="shared" si="10"/>
        <v>5750</v>
      </c>
      <c r="F372" s="1"/>
    </row>
    <row r="373" spans="1:6" x14ac:dyDescent="0.2">
      <c r="A373" s="46">
        <v>2365</v>
      </c>
      <c r="B373" s="102" t="s">
        <v>962</v>
      </c>
      <c r="C373" s="102">
        <v>54</v>
      </c>
      <c r="D373" s="47">
        <v>40</v>
      </c>
      <c r="E373" s="51">
        <f t="shared" si="10"/>
        <v>2160</v>
      </c>
      <c r="F373" s="1"/>
    </row>
    <row r="374" spans="1:6" x14ac:dyDescent="0.2">
      <c r="A374" s="46">
        <v>2365</v>
      </c>
      <c r="B374" s="102" t="s">
        <v>963</v>
      </c>
      <c r="C374" s="102">
        <v>232</v>
      </c>
      <c r="D374" s="47">
        <v>250</v>
      </c>
      <c r="E374" s="51">
        <f t="shared" si="10"/>
        <v>58000</v>
      </c>
      <c r="F374" s="1"/>
    </row>
    <row r="375" spans="1:6" x14ac:dyDescent="0.2">
      <c r="A375" s="46">
        <v>2365</v>
      </c>
      <c r="B375" s="102" t="s">
        <v>964</v>
      </c>
      <c r="C375" s="102">
        <v>279</v>
      </c>
      <c r="D375" s="47">
        <v>400</v>
      </c>
      <c r="E375" s="51">
        <f t="shared" si="10"/>
        <v>111600</v>
      </c>
      <c r="F375" s="1"/>
    </row>
    <row r="376" spans="1:6" x14ac:dyDescent="0.2">
      <c r="A376" s="46">
        <v>2365</v>
      </c>
      <c r="B376" s="102" t="s">
        <v>1148</v>
      </c>
      <c r="C376" s="102">
        <v>20</v>
      </c>
      <c r="D376" s="47">
        <v>75</v>
      </c>
      <c r="E376" s="51">
        <f t="shared" si="10"/>
        <v>1500</v>
      </c>
      <c r="F376" s="1"/>
    </row>
    <row r="377" spans="1:6" x14ac:dyDescent="0.2">
      <c r="A377" s="46">
        <v>2365</v>
      </c>
      <c r="B377" s="102" t="s">
        <v>965</v>
      </c>
      <c r="C377" s="102">
        <v>284</v>
      </c>
      <c r="D377" s="47">
        <v>352</v>
      </c>
      <c r="E377" s="51">
        <f t="shared" si="10"/>
        <v>99968</v>
      </c>
      <c r="F377" s="1"/>
    </row>
    <row r="378" spans="1:6" x14ac:dyDescent="0.2">
      <c r="A378" s="46">
        <v>2365</v>
      </c>
      <c r="B378" s="102" t="s">
        <v>966</v>
      </c>
      <c r="C378" s="102">
        <v>337</v>
      </c>
      <c r="D378" s="47">
        <v>450</v>
      </c>
      <c r="E378" s="51">
        <f t="shared" si="10"/>
        <v>151650</v>
      </c>
      <c r="F378" s="1"/>
    </row>
    <row r="379" spans="1:6" x14ac:dyDescent="0.2">
      <c r="A379" s="46">
        <v>2365</v>
      </c>
      <c r="B379" s="102" t="s">
        <v>967</v>
      </c>
      <c r="C379" s="102">
        <v>5</v>
      </c>
      <c r="D379" s="47">
        <v>350</v>
      </c>
      <c r="E379" s="51">
        <f t="shared" si="10"/>
        <v>1750</v>
      </c>
      <c r="F379" s="1"/>
    </row>
    <row r="380" spans="1:6" x14ac:dyDescent="0.2">
      <c r="A380" s="46">
        <v>2365</v>
      </c>
      <c r="B380" s="102" t="s">
        <v>968</v>
      </c>
      <c r="C380" s="102">
        <v>25</v>
      </c>
      <c r="D380" s="47">
        <v>300</v>
      </c>
      <c r="E380" s="51">
        <f t="shared" si="10"/>
        <v>7500</v>
      </c>
      <c r="F380" s="1"/>
    </row>
    <row r="381" spans="1:6" x14ac:dyDescent="0.2">
      <c r="A381" s="46">
        <v>2365</v>
      </c>
      <c r="B381" s="102" t="s">
        <v>969</v>
      </c>
      <c r="C381" s="102">
        <v>3</v>
      </c>
      <c r="D381" s="47">
        <v>1175</v>
      </c>
      <c r="E381" s="51">
        <f>C381*D381</f>
        <v>3525</v>
      </c>
      <c r="F381" s="1"/>
    </row>
    <row r="382" spans="1:6" x14ac:dyDescent="0.2">
      <c r="A382" s="46">
        <v>2365</v>
      </c>
      <c r="B382" s="102" t="s">
        <v>970</v>
      </c>
      <c r="C382" s="102">
        <v>5</v>
      </c>
      <c r="D382" s="47">
        <v>1900</v>
      </c>
      <c r="E382" s="51">
        <f t="shared" ref="E382:E413" si="11">C382*D382</f>
        <v>9500</v>
      </c>
      <c r="F382" s="1"/>
    </row>
    <row r="383" spans="1:6" x14ac:dyDescent="0.2">
      <c r="A383" s="46">
        <v>2365</v>
      </c>
      <c r="B383" s="102" t="s">
        <v>971</v>
      </c>
      <c r="C383" s="102">
        <v>69</v>
      </c>
      <c r="D383" s="47">
        <v>600</v>
      </c>
      <c r="E383" s="51">
        <f t="shared" si="11"/>
        <v>41400</v>
      </c>
      <c r="F383" s="1"/>
    </row>
    <row r="384" spans="1:6" x14ac:dyDescent="0.2">
      <c r="A384" s="46">
        <v>2365</v>
      </c>
      <c r="B384" s="102" t="s">
        <v>972</v>
      </c>
      <c r="C384" s="102">
        <v>21</v>
      </c>
      <c r="D384" s="47">
        <v>380</v>
      </c>
      <c r="E384" s="51">
        <f t="shared" si="11"/>
        <v>7980</v>
      </c>
      <c r="F384" s="1"/>
    </row>
    <row r="385" spans="1:6" x14ac:dyDescent="0.2">
      <c r="A385" s="46">
        <v>2365</v>
      </c>
      <c r="B385" s="102" t="s">
        <v>973</v>
      </c>
      <c r="C385" s="102">
        <v>228</v>
      </c>
      <c r="D385" s="47">
        <v>155</v>
      </c>
      <c r="E385" s="51">
        <f t="shared" si="11"/>
        <v>35340</v>
      </c>
      <c r="F385" s="1"/>
    </row>
    <row r="386" spans="1:6" x14ac:dyDescent="0.2">
      <c r="A386" s="46">
        <v>2365</v>
      </c>
      <c r="B386" s="102" t="s">
        <v>974</v>
      </c>
      <c r="C386" s="102">
        <v>156</v>
      </c>
      <c r="D386" s="47">
        <v>414</v>
      </c>
      <c r="E386" s="51">
        <f t="shared" si="11"/>
        <v>64584</v>
      </c>
      <c r="F386" s="1"/>
    </row>
    <row r="387" spans="1:6" x14ac:dyDescent="0.2">
      <c r="A387" s="46">
        <v>2365</v>
      </c>
      <c r="B387" s="102" t="s">
        <v>975</v>
      </c>
      <c r="C387" s="102">
        <v>15</v>
      </c>
      <c r="D387" s="47">
        <v>165</v>
      </c>
      <c r="E387" s="51">
        <f t="shared" si="11"/>
        <v>2475</v>
      </c>
      <c r="F387" s="1"/>
    </row>
    <row r="388" spans="1:6" x14ac:dyDescent="0.2">
      <c r="A388" s="46">
        <v>2365</v>
      </c>
      <c r="B388" s="102" t="s">
        <v>976</v>
      </c>
      <c r="C388" s="102">
        <v>11</v>
      </c>
      <c r="D388" s="47">
        <v>350</v>
      </c>
      <c r="E388" s="51">
        <f t="shared" si="11"/>
        <v>3850</v>
      </c>
      <c r="F388" s="1"/>
    </row>
    <row r="389" spans="1:6" x14ac:dyDescent="0.2">
      <c r="A389" s="46">
        <v>2365</v>
      </c>
      <c r="B389" s="102" t="s">
        <v>977</v>
      </c>
      <c r="C389" s="102">
        <v>60</v>
      </c>
      <c r="D389" s="47">
        <v>650</v>
      </c>
      <c r="E389" s="51">
        <f t="shared" si="11"/>
        <v>39000</v>
      </c>
      <c r="F389" s="1"/>
    </row>
    <row r="390" spans="1:6" x14ac:dyDescent="0.2">
      <c r="A390" s="46">
        <v>2365</v>
      </c>
      <c r="B390" s="102" t="s">
        <v>978</v>
      </c>
      <c r="C390" s="102">
        <v>7</v>
      </c>
      <c r="D390" s="47">
        <v>2970</v>
      </c>
      <c r="E390" s="51">
        <f t="shared" si="11"/>
        <v>20790</v>
      </c>
      <c r="F390" s="1"/>
    </row>
    <row r="391" spans="1:6" x14ac:dyDescent="0.2">
      <c r="A391" s="46">
        <v>2365</v>
      </c>
      <c r="B391" s="102" t="s">
        <v>979</v>
      </c>
      <c r="C391" s="102">
        <v>1</v>
      </c>
      <c r="D391" s="47">
        <v>8000</v>
      </c>
      <c r="E391" s="51">
        <f t="shared" si="11"/>
        <v>8000</v>
      </c>
      <c r="F391" s="1"/>
    </row>
    <row r="392" spans="1:6" x14ac:dyDescent="0.2">
      <c r="A392" s="46">
        <v>2365</v>
      </c>
      <c r="B392" s="102" t="s">
        <v>980</v>
      </c>
      <c r="C392" s="102">
        <v>1</v>
      </c>
      <c r="D392" s="47">
        <v>10900</v>
      </c>
      <c r="E392" s="51">
        <f t="shared" si="11"/>
        <v>10900</v>
      </c>
      <c r="F392" s="1"/>
    </row>
    <row r="393" spans="1:6" x14ac:dyDescent="0.2">
      <c r="A393" s="46">
        <v>2365</v>
      </c>
      <c r="B393" s="102" t="s">
        <v>981</v>
      </c>
      <c r="C393" s="102">
        <v>1</v>
      </c>
      <c r="D393" s="47">
        <v>7044</v>
      </c>
      <c r="E393" s="51">
        <f t="shared" si="11"/>
        <v>7044</v>
      </c>
      <c r="F393" s="1"/>
    </row>
    <row r="394" spans="1:6" x14ac:dyDescent="0.2">
      <c r="A394" s="46">
        <v>2365</v>
      </c>
      <c r="B394" s="102" t="s">
        <v>982</v>
      </c>
      <c r="C394" s="102">
        <v>5</v>
      </c>
      <c r="D394" s="47">
        <v>150</v>
      </c>
      <c r="E394" s="51">
        <f t="shared" si="11"/>
        <v>750</v>
      </c>
      <c r="F394" s="1"/>
    </row>
    <row r="395" spans="1:6" x14ac:dyDescent="0.2">
      <c r="A395" s="46">
        <v>2365</v>
      </c>
      <c r="B395" s="102" t="s">
        <v>983</v>
      </c>
      <c r="C395" s="102">
        <v>61</v>
      </c>
      <c r="D395" s="47">
        <v>490</v>
      </c>
      <c r="E395" s="51">
        <f t="shared" si="11"/>
        <v>29890</v>
      </c>
      <c r="F395" s="1"/>
    </row>
    <row r="396" spans="1:6" x14ac:dyDescent="0.2">
      <c r="A396" s="46">
        <v>2365</v>
      </c>
      <c r="B396" s="102" t="s">
        <v>984</v>
      </c>
      <c r="C396" s="102">
        <v>36</v>
      </c>
      <c r="D396" s="47">
        <v>475</v>
      </c>
      <c r="E396" s="51">
        <f t="shared" si="11"/>
        <v>17100</v>
      </c>
      <c r="F396" s="1"/>
    </row>
    <row r="397" spans="1:6" x14ac:dyDescent="0.2">
      <c r="A397" s="46">
        <v>2365</v>
      </c>
      <c r="B397" s="102" t="s">
        <v>1242</v>
      </c>
      <c r="C397" s="102">
        <v>125</v>
      </c>
      <c r="D397" s="47">
        <v>45</v>
      </c>
      <c r="E397" s="51">
        <f t="shared" si="11"/>
        <v>5625</v>
      </c>
      <c r="F397" s="1"/>
    </row>
    <row r="398" spans="1:6" x14ac:dyDescent="0.2">
      <c r="A398" s="46">
        <v>2365</v>
      </c>
      <c r="B398" s="102" t="s">
        <v>1237</v>
      </c>
      <c r="C398" s="102">
        <v>17</v>
      </c>
      <c r="D398" s="47">
        <v>148.12</v>
      </c>
      <c r="E398" s="51">
        <f t="shared" si="11"/>
        <v>2518.04</v>
      </c>
      <c r="F398" s="1"/>
    </row>
    <row r="399" spans="1:6" x14ac:dyDescent="0.2">
      <c r="A399" s="46">
        <v>2365</v>
      </c>
      <c r="B399" s="102" t="s">
        <v>987</v>
      </c>
      <c r="C399" s="102">
        <v>31</v>
      </c>
      <c r="D399" s="47">
        <v>150</v>
      </c>
      <c r="E399" s="51">
        <f t="shared" si="11"/>
        <v>4650</v>
      </c>
      <c r="F399" s="1"/>
    </row>
    <row r="400" spans="1:6" x14ac:dyDescent="0.2">
      <c r="A400" s="46">
        <v>2365</v>
      </c>
      <c r="B400" s="102" t="s">
        <v>988</v>
      </c>
      <c r="C400" s="102">
        <v>286</v>
      </c>
      <c r="D400" s="47">
        <v>185</v>
      </c>
      <c r="E400" s="51">
        <f t="shared" si="11"/>
        <v>52910</v>
      </c>
      <c r="F400" s="1"/>
    </row>
    <row r="401" spans="1:6" x14ac:dyDescent="0.2">
      <c r="A401" s="46">
        <v>2365</v>
      </c>
      <c r="B401" s="102" t="s">
        <v>989</v>
      </c>
      <c r="C401" s="102">
        <v>4</v>
      </c>
      <c r="D401" s="47">
        <v>425</v>
      </c>
      <c r="E401" s="51">
        <f t="shared" si="11"/>
        <v>1700</v>
      </c>
      <c r="F401" s="1"/>
    </row>
    <row r="402" spans="1:6" x14ac:dyDescent="0.2">
      <c r="A402" s="46">
        <v>2365</v>
      </c>
      <c r="B402" s="102" t="s">
        <v>990</v>
      </c>
      <c r="C402" s="102">
        <v>324</v>
      </c>
      <c r="D402" s="47">
        <v>165</v>
      </c>
      <c r="E402" s="51">
        <f t="shared" si="11"/>
        <v>53460</v>
      </c>
      <c r="F402" s="1"/>
    </row>
    <row r="403" spans="1:6" x14ac:dyDescent="0.2">
      <c r="A403" s="46">
        <v>2365</v>
      </c>
      <c r="B403" s="102" t="s">
        <v>14</v>
      </c>
      <c r="C403" s="102">
        <v>31</v>
      </c>
      <c r="D403" s="47">
        <v>40</v>
      </c>
      <c r="E403" s="51">
        <f t="shared" si="11"/>
        <v>1240</v>
      </c>
      <c r="F403" s="1"/>
    </row>
    <row r="404" spans="1:6" x14ac:dyDescent="0.2">
      <c r="A404" s="46">
        <v>2365</v>
      </c>
      <c r="B404" s="102" t="s">
        <v>1194</v>
      </c>
      <c r="C404" s="102">
        <v>22200</v>
      </c>
      <c r="D404" s="47">
        <v>1.99</v>
      </c>
      <c r="E404" s="51">
        <f t="shared" si="11"/>
        <v>44178</v>
      </c>
      <c r="F404" s="1"/>
    </row>
    <row r="405" spans="1:6" x14ac:dyDescent="0.2">
      <c r="A405" s="46">
        <v>2365</v>
      </c>
      <c r="B405" s="102" t="s">
        <v>1195</v>
      </c>
      <c r="C405" s="102">
        <v>22200</v>
      </c>
      <c r="D405" s="47">
        <v>1.99</v>
      </c>
      <c r="E405" s="51">
        <f t="shared" si="11"/>
        <v>44178</v>
      </c>
      <c r="F405" s="1"/>
    </row>
    <row r="406" spans="1:6" x14ac:dyDescent="0.2">
      <c r="A406" s="46">
        <v>2365</v>
      </c>
      <c r="B406" s="102" t="s">
        <v>991</v>
      </c>
      <c r="C406" s="102">
        <v>1400</v>
      </c>
      <c r="D406" s="47">
        <v>2</v>
      </c>
      <c r="E406" s="51">
        <f t="shared" si="11"/>
        <v>2800</v>
      </c>
      <c r="F406" s="1"/>
    </row>
    <row r="407" spans="1:6" x14ac:dyDescent="0.2">
      <c r="A407" s="46">
        <v>2365</v>
      </c>
      <c r="B407" s="102" t="s">
        <v>992</v>
      </c>
      <c r="C407" s="102">
        <v>11490</v>
      </c>
      <c r="D407" s="47">
        <v>3.45</v>
      </c>
      <c r="E407" s="51">
        <f t="shared" si="11"/>
        <v>39640.5</v>
      </c>
      <c r="F407" s="1"/>
    </row>
    <row r="408" spans="1:6" x14ac:dyDescent="0.2">
      <c r="A408" s="46">
        <v>2365</v>
      </c>
      <c r="B408" s="102" t="s">
        <v>993</v>
      </c>
      <c r="C408" s="102">
        <v>0</v>
      </c>
      <c r="D408" s="47">
        <v>10</v>
      </c>
      <c r="E408" s="51">
        <f t="shared" si="11"/>
        <v>0</v>
      </c>
      <c r="F408" s="1"/>
    </row>
    <row r="409" spans="1:6" x14ac:dyDescent="0.2">
      <c r="A409" s="46">
        <v>2365</v>
      </c>
      <c r="B409" s="102" t="s">
        <v>584</v>
      </c>
      <c r="C409" s="102">
        <v>151</v>
      </c>
      <c r="D409" s="47">
        <v>65</v>
      </c>
      <c r="E409" s="51">
        <f t="shared" si="11"/>
        <v>9815</v>
      </c>
      <c r="F409" s="1"/>
    </row>
    <row r="410" spans="1:6" x14ac:dyDescent="0.2">
      <c r="A410" s="46">
        <v>2365</v>
      </c>
      <c r="B410" s="102" t="s">
        <v>994</v>
      </c>
      <c r="C410" s="102">
        <v>10275</v>
      </c>
      <c r="D410" s="47">
        <v>0.81</v>
      </c>
      <c r="E410" s="51">
        <f t="shared" si="11"/>
        <v>8322.75</v>
      </c>
      <c r="F410" s="1"/>
    </row>
    <row r="411" spans="1:6" x14ac:dyDescent="0.2">
      <c r="A411" s="46">
        <v>2365</v>
      </c>
      <c r="B411" s="102" t="s">
        <v>1141</v>
      </c>
      <c r="C411" s="102">
        <v>375</v>
      </c>
      <c r="D411" s="47">
        <v>1.35</v>
      </c>
      <c r="E411" s="51">
        <f t="shared" si="11"/>
        <v>506.25000000000006</v>
      </c>
      <c r="F411" s="1"/>
    </row>
    <row r="412" spans="1:6" x14ac:dyDescent="0.2">
      <c r="A412" s="46">
        <v>2365</v>
      </c>
      <c r="B412" s="102" t="s">
        <v>996</v>
      </c>
      <c r="C412" s="102">
        <v>807</v>
      </c>
      <c r="D412" s="47">
        <v>2</v>
      </c>
      <c r="E412" s="51">
        <f t="shared" si="11"/>
        <v>1614</v>
      </c>
      <c r="F412" s="1"/>
    </row>
    <row r="413" spans="1:6" x14ac:dyDescent="0.2">
      <c r="A413" s="46">
        <v>2365</v>
      </c>
      <c r="B413" s="102" t="s">
        <v>997</v>
      </c>
      <c r="C413" s="102">
        <v>2</v>
      </c>
      <c r="D413" s="47">
        <v>2350</v>
      </c>
      <c r="E413" s="51">
        <f t="shared" si="11"/>
        <v>4700</v>
      </c>
      <c r="F413" s="1"/>
    </row>
    <row r="414" spans="1:6" x14ac:dyDescent="0.2">
      <c r="A414" s="46">
        <v>2365</v>
      </c>
      <c r="B414" s="102" t="s">
        <v>998</v>
      </c>
      <c r="C414" s="102">
        <v>21800</v>
      </c>
      <c r="D414" s="47">
        <v>1</v>
      </c>
      <c r="E414" s="51">
        <f>C414*D414</f>
        <v>21800</v>
      </c>
      <c r="F414" s="1"/>
    </row>
    <row r="415" spans="1:6" x14ac:dyDescent="0.2">
      <c r="A415" s="46">
        <v>2365</v>
      </c>
      <c r="B415" s="102" t="s">
        <v>999</v>
      </c>
      <c r="C415" s="102">
        <v>1600</v>
      </c>
      <c r="D415" s="47">
        <v>1</v>
      </c>
      <c r="E415" s="51">
        <f t="shared" ref="E415:E446" si="12">C415*D415</f>
        <v>1600</v>
      </c>
      <c r="F415" s="1"/>
    </row>
    <row r="416" spans="1:6" x14ac:dyDescent="0.2">
      <c r="A416" s="46">
        <v>2365</v>
      </c>
      <c r="B416" s="102" t="s">
        <v>1000</v>
      </c>
      <c r="C416" s="102">
        <v>1000</v>
      </c>
      <c r="D416" s="47">
        <v>1</v>
      </c>
      <c r="E416" s="51">
        <f t="shared" si="12"/>
        <v>1000</v>
      </c>
      <c r="F416" s="1"/>
    </row>
    <row r="417" spans="1:6" x14ac:dyDescent="0.2">
      <c r="A417" s="46">
        <v>2365</v>
      </c>
      <c r="B417" s="102" t="s">
        <v>1142</v>
      </c>
      <c r="C417" s="102">
        <v>345</v>
      </c>
      <c r="D417" s="47">
        <v>1.6</v>
      </c>
      <c r="E417" s="51">
        <f t="shared" si="12"/>
        <v>552</v>
      </c>
      <c r="F417" s="1"/>
    </row>
    <row r="418" spans="1:6" x14ac:dyDescent="0.2">
      <c r="A418" s="46">
        <v>2365</v>
      </c>
      <c r="B418" s="102" t="s">
        <v>995</v>
      </c>
      <c r="C418" s="102">
        <v>23000</v>
      </c>
      <c r="D418" s="47">
        <v>1</v>
      </c>
      <c r="E418" s="51">
        <f t="shared" si="12"/>
        <v>23000</v>
      </c>
      <c r="F418" s="1"/>
    </row>
    <row r="419" spans="1:6" x14ac:dyDescent="0.2">
      <c r="A419" s="46">
        <v>2365</v>
      </c>
      <c r="B419" s="102" t="s">
        <v>1242</v>
      </c>
      <c r="C419" s="102">
        <v>136</v>
      </c>
      <c r="D419" s="47">
        <v>45</v>
      </c>
      <c r="E419" s="51">
        <f t="shared" si="12"/>
        <v>6120</v>
      </c>
      <c r="F419" s="1"/>
    </row>
    <row r="420" spans="1:6" x14ac:dyDescent="0.2">
      <c r="A420" s="46">
        <v>2365</v>
      </c>
      <c r="B420" s="102" t="s">
        <v>1002</v>
      </c>
      <c r="C420" s="102">
        <v>3</v>
      </c>
      <c r="D420" s="47">
        <v>225</v>
      </c>
      <c r="E420" s="51">
        <f t="shared" si="12"/>
        <v>675</v>
      </c>
      <c r="F420" s="1"/>
    </row>
    <row r="421" spans="1:6" x14ac:dyDescent="0.2">
      <c r="A421" s="46">
        <v>2365</v>
      </c>
      <c r="B421" s="102" t="s">
        <v>1003</v>
      </c>
      <c r="C421" s="102">
        <v>6</v>
      </c>
      <c r="D421" s="47">
        <v>4775</v>
      </c>
      <c r="E421" s="51">
        <f t="shared" si="12"/>
        <v>28650</v>
      </c>
      <c r="F421" s="1"/>
    </row>
    <row r="422" spans="1:6" x14ac:dyDescent="0.2">
      <c r="A422" s="46">
        <v>2365</v>
      </c>
      <c r="B422" s="102" t="s">
        <v>1004</v>
      </c>
      <c r="C422" s="102">
        <v>3</v>
      </c>
      <c r="D422" s="47">
        <v>2590</v>
      </c>
      <c r="E422" s="51">
        <f t="shared" si="12"/>
        <v>7770</v>
      </c>
      <c r="F422" s="1"/>
    </row>
    <row r="423" spans="1:6" x14ac:dyDescent="0.2">
      <c r="A423" s="46">
        <v>2365</v>
      </c>
      <c r="B423" s="102" t="s">
        <v>1005</v>
      </c>
      <c r="C423" s="102">
        <v>69</v>
      </c>
      <c r="D423" s="47">
        <v>574</v>
      </c>
      <c r="E423" s="51">
        <f t="shared" si="12"/>
        <v>39606</v>
      </c>
      <c r="F423" s="1"/>
    </row>
    <row r="424" spans="1:6" x14ac:dyDescent="0.2">
      <c r="A424" s="46">
        <v>2365</v>
      </c>
      <c r="B424" s="102" t="s">
        <v>1006</v>
      </c>
      <c r="C424" s="102">
        <v>26</v>
      </c>
      <c r="D424" s="47">
        <v>200</v>
      </c>
      <c r="E424" s="51">
        <f t="shared" si="12"/>
        <v>5200</v>
      </c>
      <c r="F424" s="1"/>
    </row>
    <row r="425" spans="1:6" x14ac:dyDescent="0.2">
      <c r="A425" s="46">
        <v>2365</v>
      </c>
      <c r="B425" s="102" t="s">
        <v>1220</v>
      </c>
      <c r="C425" s="102">
        <v>24</v>
      </c>
      <c r="D425" s="47">
        <v>350</v>
      </c>
      <c r="E425" s="51">
        <f t="shared" si="12"/>
        <v>8400</v>
      </c>
      <c r="F425" s="1"/>
    </row>
    <row r="426" spans="1:6" x14ac:dyDescent="0.2">
      <c r="A426" s="46">
        <v>2365</v>
      </c>
      <c r="B426" s="102" t="s">
        <v>1137</v>
      </c>
      <c r="C426" s="102">
        <v>81</v>
      </c>
      <c r="D426" s="47">
        <v>150</v>
      </c>
      <c r="E426" s="51">
        <f t="shared" si="12"/>
        <v>12150</v>
      </c>
      <c r="F426" s="1"/>
    </row>
    <row r="427" spans="1:6" x14ac:dyDescent="0.2">
      <c r="A427" s="46">
        <v>2365</v>
      </c>
      <c r="B427" s="102" t="s">
        <v>1138</v>
      </c>
      <c r="C427" s="102">
        <v>8</v>
      </c>
      <c r="D427" s="47">
        <v>550</v>
      </c>
      <c r="E427" s="51">
        <f t="shared" si="12"/>
        <v>4400</v>
      </c>
      <c r="F427" s="1"/>
    </row>
    <row r="428" spans="1:6" x14ac:dyDescent="0.2">
      <c r="A428" s="46">
        <v>2365</v>
      </c>
      <c r="B428" s="102" t="s">
        <v>1007</v>
      </c>
      <c r="C428" s="102">
        <v>1</v>
      </c>
      <c r="D428" s="47">
        <v>175</v>
      </c>
      <c r="E428" s="51">
        <f t="shared" si="12"/>
        <v>175</v>
      </c>
      <c r="F428" s="1"/>
    </row>
    <row r="429" spans="1:6" x14ac:dyDescent="0.2">
      <c r="A429" s="46">
        <v>2365</v>
      </c>
      <c r="B429" s="102" t="s">
        <v>1139</v>
      </c>
      <c r="C429" s="102">
        <v>28</v>
      </c>
      <c r="D429" s="47">
        <v>175</v>
      </c>
      <c r="E429" s="51">
        <f t="shared" si="12"/>
        <v>4900</v>
      </c>
      <c r="F429" s="1"/>
    </row>
    <row r="430" spans="1:6" x14ac:dyDescent="0.2">
      <c r="A430" s="46">
        <v>2365</v>
      </c>
      <c r="B430" s="102" t="s">
        <v>1140</v>
      </c>
      <c r="C430" s="102">
        <v>11</v>
      </c>
      <c r="D430" s="47">
        <v>225</v>
      </c>
      <c r="E430" s="51">
        <f t="shared" si="12"/>
        <v>2475</v>
      </c>
      <c r="F430" s="1"/>
    </row>
    <row r="431" spans="1:6" x14ac:dyDescent="0.2">
      <c r="A431" s="46">
        <v>2365</v>
      </c>
      <c r="B431" s="102" t="s">
        <v>1008</v>
      </c>
      <c r="C431" s="102">
        <v>3</v>
      </c>
      <c r="D431" s="47">
        <v>175</v>
      </c>
      <c r="E431" s="51">
        <f t="shared" si="12"/>
        <v>525</v>
      </c>
      <c r="F431" s="1"/>
    </row>
    <row r="432" spans="1:6" x14ac:dyDescent="0.2">
      <c r="A432" s="46">
        <v>2365</v>
      </c>
      <c r="B432" s="102" t="s">
        <v>1135</v>
      </c>
      <c r="C432" s="102">
        <v>13</v>
      </c>
      <c r="D432" s="47">
        <v>250</v>
      </c>
      <c r="E432" s="51">
        <f t="shared" si="12"/>
        <v>3250</v>
      </c>
      <c r="F432" s="1"/>
    </row>
    <row r="433" spans="1:6" x14ac:dyDescent="0.2">
      <c r="A433" s="46">
        <v>2365</v>
      </c>
      <c r="B433" s="102" t="s">
        <v>1136</v>
      </c>
      <c r="C433" s="102">
        <v>13</v>
      </c>
      <c r="D433" s="47">
        <v>125</v>
      </c>
      <c r="E433" s="51">
        <f t="shared" si="12"/>
        <v>1625</v>
      </c>
      <c r="F433" s="1"/>
    </row>
    <row r="434" spans="1:6" x14ac:dyDescent="0.2">
      <c r="A434" s="46">
        <v>2365</v>
      </c>
      <c r="B434" s="102" t="s">
        <v>1123</v>
      </c>
      <c r="C434" s="102">
        <v>21</v>
      </c>
      <c r="D434" s="47">
        <v>125</v>
      </c>
      <c r="E434" s="51">
        <f t="shared" si="12"/>
        <v>2625</v>
      </c>
      <c r="F434" s="1"/>
    </row>
    <row r="435" spans="1:6" x14ac:dyDescent="0.2">
      <c r="A435" s="46">
        <v>2365</v>
      </c>
      <c r="B435" s="102" t="s">
        <v>1124</v>
      </c>
      <c r="C435" s="102">
        <v>25</v>
      </c>
      <c r="D435" s="47">
        <v>30</v>
      </c>
      <c r="E435" s="51">
        <f t="shared" si="12"/>
        <v>750</v>
      </c>
      <c r="F435" s="1"/>
    </row>
    <row r="436" spans="1:6" x14ac:dyDescent="0.2">
      <c r="A436" s="46">
        <v>2365</v>
      </c>
      <c r="B436" s="102" t="s">
        <v>1134</v>
      </c>
      <c r="C436" s="102">
        <v>33</v>
      </c>
      <c r="D436" s="47">
        <v>16</v>
      </c>
      <c r="E436" s="51">
        <f t="shared" si="12"/>
        <v>528</v>
      </c>
      <c r="F436" s="1"/>
    </row>
    <row r="437" spans="1:6" x14ac:dyDescent="0.2">
      <c r="A437" s="46">
        <v>2365</v>
      </c>
      <c r="B437" s="102" t="s">
        <v>1133</v>
      </c>
      <c r="C437" s="102">
        <v>38</v>
      </c>
      <c r="D437" s="47">
        <v>30</v>
      </c>
      <c r="E437" s="51">
        <f t="shared" si="12"/>
        <v>1140</v>
      </c>
      <c r="F437" s="1"/>
    </row>
    <row r="438" spans="1:6" x14ac:dyDescent="0.2">
      <c r="A438" s="46">
        <v>2365</v>
      </c>
      <c r="B438" s="102" t="s">
        <v>1132</v>
      </c>
      <c r="C438" s="102">
        <v>37</v>
      </c>
      <c r="D438" s="47">
        <v>150</v>
      </c>
      <c r="E438" s="51">
        <f t="shared" si="12"/>
        <v>5550</v>
      </c>
      <c r="F438" s="1"/>
    </row>
    <row r="439" spans="1:6" x14ac:dyDescent="0.2">
      <c r="A439" s="46">
        <v>2365</v>
      </c>
      <c r="B439" s="102" t="s">
        <v>1131</v>
      </c>
      <c r="C439" s="102">
        <v>33</v>
      </c>
      <c r="D439" s="47">
        <v>125</v>
      </c>
      <c r="E439" s="51">
        <f t="shared" si="12"/>
        <v>4125</v>
      </c>
      <c r="F439" s="1"/>
    </row>
    <row r="440" spans="1:6" x14ac:dyDescent="0.2">
      <c r="A440" s="46">
        <v>2365</v>
      </c>
      <c r="B440" s="102" t="s">
        <v>1130</v>
      </c>
      <c r="C440" s="102">
        <v>64</v>
      </c>
      <c r="D440" s="47">
        <v>60</v>
      </c>
      <c r="E440" s="51">
        <f t="shared" si="12"/>
        <v>3840</v>
      </c>
      <c r="F440" s="1"/>
    </row>
    <row r="441" spans="1:6" x14ac:dyDescent="0.2">
      <c r="A441" s="46">
        <v>2365</v>
      </c>
      <c r="B441" s="102" t="s">
        <v>1196</v>
      </c>
      <c r="C441" s="102">
        <v>3</v>
      </c>
      <c r="D441" s="47">
        <v>65</v>
      </c>
      <c r="E441" s="51">
        <f t="shared" si="12"/>
        <v>195</v>
      </c>
      <c r="F441" s="1"/>
    </row>
    <row r="442" spans="1:6" x14ac:dyDescent="0.2">
      <c r="A442" s="46">
        <v>2365</v>
      </c>
      <c r="B442" s="102" t="s">
        <v>1129</v>
      </c>
      <c r="C442" s="102">
        <v>3</v>
      </c>
      <c r="D442" s="47">
        <v>50</v>
      </c>
      <c r="E442" s="51">
        <f t="shared" si="12"/>
        <v>150</v>
      </c>
      <c r="F442" s="1"/>
    </row>
    <row r="443" spans="1:6" x14ac:dyDescent="0.2">
      <c r="A443" s="46">
        <v>2365</v>
      </c>
      <c r="B443" s="102" t="s">
        <v>1128</v>
      </c>
      <c r="C443" s="102">
        <v>1</v>
      </c>
      <c r="D443" s="47">
        <v>90</v>
      </c>
      <c r="E443" s="51">
        <f t="shared" si="12"/>
        <v>90</v>
      </c>
      <c r="F443" s="1"/>
    </row>
    <row r="444" spans="1:6" x14ac:dyDescent="0.2">
      <c r="A444" s="46">
        <v>2365</v>
      </c>
      <c r="B444" s="102" t="s">
        <v>1127</v>
      </c>
      <c r="C444" s="102">
        <v>1</v>
      </c>
      <c r="D444" s="47">
        <v>100</v>
      </c>
      <c r="E444" s="51">
        <f t="shared" si="12"/>
        <v>100</v>
      </c>
      <c r="F444" s="1"/>
    </row>
    <row r="445" spans="1:6" x14ac:dyDescent="0.2">
      <c r="A445" s="46">
        <v>2365</v>
      </c>
      <c r="B445" s="102" t="s">
        <v>1126</v>
      </c>
      <c r="C445" s="102">
        <v>11</v>
      </c>
      <c r="D445" s="47">
        <v>30</v>
      </c>
      <c r="E445" s="51">
        <f t="shared" si="12"/>
        <v>330</v>
      </c>
      <c r="F445" s="1"/>
    </row>
    <row r="446" spans="1:6" x14ac:dyDescent="0.2">
      <c r="A446" s="46">
        <v>2365</v>
      </c>
      <c r="B446" s="102" t="s">
        <v>1125</v>
      </c>
      <c r="C446" s="102">
        <v>2</v>
      </c>
      <c r="D446" s="47">
        <v>75</v>
      </c>
      <c r="E446" s="51">
        <f t="shared" si="12"/>
        <v>150</v>
      </c>
      <c r="F446" s="1"/>
    </row>
    <row r="447" spans="1:6" x14ac:dyDescent="0.2">
      <c r="A447" s="46">
        <v>2365</v>
      </c>
      <c r="B447" s="102" t="s">
        <v>1197</v>
      </c>
      <c r="C447" s="102">
        <v>2</v>
      </c>
      <c r="D447" s="47">
        <v>125</v>
      </c>
      <c r="E447" s="51">
        <f>C447*D447</f>
        <v>250</v>
      </c>
      <c r="F447" s="1"/>
    </row>
    <row r="448" spans="1:6" x14ac:dyDescent="0.2">
      <c r="A448" s="46">
        <v>2365</v>
      </c>
      <c r="B448" s="102" t="s">
        <v>1009</v>
      </c>
      <c r="C448" s="102">
        <v>3</v>
      </c>
      <c r="D448" s="47">
        <v>50</v>
      </c>
      <c r="E448" s="51">
        <f t="shared" ref="E448:E478" si="13">C448*D448</f>
        <v>150</v>
      </c>
      <c r="F448" s="1"/>
    </row>
    <row r="449" spans="1:6" x14ac:dyDescent="0.2">
      <c r="A449" s="46">
        <v>2365</v>
      </c>
      <c r="B449" s="102" t="s">
        <v>1221</v>
      </c>
      <c r="C449" s="102">
        <v>2</v>
      </c>
      <c r="D449" s="47">
        <v>75</v>
      </c>
      <c r="E449" s="51">
        <f t="shared" si="13"/>
        <v>150</v>
      </c>
      <c r="F449" s="1"/>
    </row>
    <row r="450" spans="1:6" x14ac:dyDescent="0.2">
      <c r="A450" s="46">
        <v>2365</v>
      </c>
      <c r="B450" s="102" t="s">
        <v>1010</v>
      </c>
      <c r="C450" s="102">
        <v>1</v>
      </c>
      <c r="D450" s="47">
        <v>175</v>
      </c>
      <c r="E450" s="51">
        <f t="shared" si="13"/>
        <v>175</v>
      </c>
      <c r="F450" s="1"/>
    </row>
    <row r="451" spans="1:6" x14ac:dyDescent="0.2">
      <c r="A451" s="46">
        <v>2365</v>
      </c>
      <c r="B451" s="102" t="s">
        <v>1011</v>
      </c>
      <c r="C451" s="102">
        <v>3</v>
      </c>
      <c r="D451" s="47">
        <v>175</v>
      </c>
      <c r="E451" s="51">
        <f t="shared" si="13"/>
        <v>525</v>
      </c>
      <c r="F451" s="1"/>
    </row>
    <row r="452" spans="1:6" x14ac:dyDescent="0.2">
      <c r="A452" s="46">
        <v>2365</v>
      </c>
      <c r="B452" s="102" t="s">
        <v>1122</v>
      </c>
      <c r="C452" s="102">
        <v>2</v>
      </c>
      <c r="D452" s="47">
        <v>125</v>
      </c>
      <c r="E452" s="51">
        <f t="shared" si="13"/>
        <v>250</v>
      </c>
      <c r="F452" s="1"/>
    </row>
    <row r="453" spans="1:6" x14ac:dyDescent="0.2">
      <c r="A453" s="46">
        <v>2365</v>
      </c>
      <c r="B453" s="102" t="s">
        <v>1012</v>
      </c>
      <c r="C453" s="102">
        <v>22</v>
      </c>
      <c r="D453" s="47">
        <v>125</v>
      </c>
      <c r="E453" s="51">
        <f t="shared" si="13"/>
        <v>2750</v>
      </c>
      <c r="F453" s="1"/>
    </row>
    <row r="454" spans="1:6" x14ac:dyDescent="0.2">
      <c r="A454" s="46">
        <v>2365</v>
      </c>
      <c r="B454" s="102" t="s">
        <v>95</v>
      </c>
      <c r="C454" s="102">
        <v>2</v>
      </c>
      <c r="D454" s="47">
        <v>100</v>
      </c>
      <c r="E454" s="51">
        <f t="shared" si="13"/>
        <v>200</v>
      </c>
      <c r="F454" s="1"/>
    </row>
    <row r="455" spans="1:6" x14ac:dyDescent="0.2">
      <c r="A455" s="46">
        <v>2365</v>
      </c>
      <c r="B455" s="102" t="s">
        <v>1013</v>
      </c>
      <c r="C455" s="102">
        <v>1</v>
      </c>
      <c r="D455" s="47">
        <v>125</v>
      </c>
      <c r="E455" s="51">
        <f t="shared" si="13"/>
        <v>125</v>
      </c>
      <c r="F455" s="1"/>
    </row>
    <row r="456" spans="1:6" x14ac:dyDescent="0.2">
      <c r="A456" s="46">
        <v>2365</v>
      </c>
      <c r="B456" s="102" t="s">
        <v>1014</v>
      </c>
      <c r="C456" s="102">
        <v>3</v>
      </c>
      <c r="D456" s="47">
        <v>100</v>
      </c>
      <c r="E456" s="51">
        <f t="shared" si="13"/>
        <v>300</v>
      </c>
      <c r="F456" s="1"/>
    </row>
    <row r="457" spans="1:6" x14ac:dyDescent="0.2">
      <c r="A457" s="46">
        <v>2365</v>
      </c>
      <c r="B457" s="102" t="s">
        <v>1015</v>
      </c>
      <c r="C457" s="102">
        <v>2</v>
      </c>
      <c r="D457" s="47">
        <v>250</v>
      </c>
      <c r="E457" s="51">
        <f t="shared" si="13"/>
        <v>500</v>
      </c>
      <c r="F457" s="1"/>
    </row>
    <row r="458" spans="1:6" x14ac:dyDescent="0.2">
      <c r="A458" s="46">
        <v>2365</v>
      </c>
      <c r="B458" s="102" t="s">
        <v>1016</v>
      </c>
      <c r="C458" s="102">
        <v>1</v>
      </c>
      <c r="D458" s="47">
        <v>170</v>
      </c>
      <c r="E458" s="51">
        <f t="shared" si="13"/>
        <v>170</v>
      </c>
      <c r="F458" s="1"/>
    </row>
    <row r="459" spans="1:6" x14ac:dyDescent="0.2">
      <c r="A459" s="46">
        <v>2365</v>
      </c>
      <c r="B459" s="102" t="s">
        <v>1017</v>
      </c>
      <c r="C459" s="102">
        <v>4</v>
      </c>
      <c r="D459" s="47">
        <v>125</v>
      </c>
      <c r="E459" s="51">
        <f t="shared" si="13"/>
        <v>500</v>
      </c>
      <c r="F459" s="1"/>
    </row>
    <row r="460" spans="1:6" x14ac:dyDescent="0.2">
      <c r="A460" s="46">
        <v>2365</v>
      </c>
      <c r="B460" s="102" t="s">
        <v>1018</v>
      </c>
      <c r="C460" s="102">
        <v>2</v>
      </c>
      <c r="D460" s="47">
        <v>100</v>
      </c>
      <c r="E460" s="51">
        <f t="shared" si="13"/>
        <v>200</v>
      </c>
      <c r="F460" s="1"/>
    </row>
    <row r="461" spans="1:6" x14ac:dyDescent="0.2">
      <c r="A461" s="46">
        <v>2365</v>
      </c>
      <c r="B461" s="102" t="s">
        <v>1019</v>
      </c>
      <c r="C461" s="102">
        <v>2</v>
      </c>
      <c r="D461" s="47">
        <v>125</v>
      </c>
      <c r="E461" s="51">
        <f t="shared" si="13"/>
        <v>250</v>
      </c>
      <c r="F461" s="1"/>
    </row>
    <row r="462" spans="1:6" x14ac:dyDescent="0.2">
      <c r="A462" s="46">
        <v>2365</v>
      </c>
      <c r="B462" s="102" t="s">
        <v>1020</v>
      </c>
      <c r="C462" s="102">
        <v>6</v>
      </c>
      <c r="D462" s="47">
        <v>100</v>
      </c>
      <c r="E462" s="51">
        <f t="shared" si="13"/>
        <v>600</v>
      </c>
      <c r="F462" s="1"/>
    </row>
    <row r="463" spans="1:6" x14ac:dyDescent="0.2">
      <c r="A463" s="46">
        <v>2365</v>
      </c>
      <c r="B463" s="102" t="s">
        <v>71</v>
      </c>
      <c r="C463" s="102">
        <v>40</v>
      </c>
      <c r="D463" s="47">
        <v>250</v>
      </c>
      <c r="E463" s="51">
        <f t="shared" si="13"/>
        <v>10000</v>
      </c>
      <c r="F463" s="1"/>
    </row>
    <row r="464" spans="1:6" x14ac:dyDescent="0.2">
      <c r="A464" s="46">
        <v>2365</v>
      </c>
      <c r="B464" s="102" t="s">
        <v>1021</v>
      </c>
      <c r="C464" s="102">
        <v>7</v>
      </c>
      <c r="D464" s="47">
        <v>275</v>
      </c>
      <c r="E464" s="51">
        <f t="shared" si="13"/>
        <v>1925</v>
      </c>
      <c r="F464" s="1"/>
    </row>
    <row r="465" spans="1:6" x14ac:dyDescent="0.2">
      <c r="A465" s="46">
        <v>2365</v>
      </c>
      <c r="B465" s="102" t="s">
        <v>1022</v>
      </c>
      <c r="C465" s="102">
        <v>7</v>
      </c>
      <c r="D465" s="47">
        <v>175</v>
      </c>
      <c r="E465" s="51">
        <f t="shared" si="13"/>
        <v>1225</v>
      </c>
      <c r="F465" s="1"/>
    </row>
    <row r="466" spans="1:6" x14ac:dyDescent="0.2">
      <c r="A466" s="46">
        <v>2365</v>
      </c>
      <c r="B466" s="102" t="s">
        <v>1023</v>
      </c>
      <c r="C466" s="102">
        <v>10</v>
      </c>
      <c r="D466" s="47">
        <v>125</v>
      </c>
      <c r="E466" s="51">
        <f t="shared" si="13"/>
        <v>1250</v>
      </c>
      <c r="F466" s="1"/>
    </row>
    <row r="467" spans="1:6" x14ac:dyDescent="0.2">
      <c r="A467" s="46">
        <v>2365</v>
      </c>
      <c r="B467" s="102" t="s">
        <v>1222</v>
      </c>
      <c r="C467" s="102">
        <v>3</v>
      </c>
      <c r="D467" s="47">
        <v>175</v>
      </c>
      <c r="E467" s="51">
        <f t="shared" si="13"/>
        <v>525</v>
      </c>
      <c r="F467" s="1"/>
    </row>
    <row r="468" spans="1:6" x14ac:dyDescent="0.2">
      <c r="A468" s="46">
        <v>2365</v>
      </c>
      <c r="B468" s="102" t="s">
        <v>1024</v>
      </c>
      <c r="C468" s="102">
        <v>1</v>
      </c>
      <c r="D468" s="47">
        <v>150</v>
      </c>
      <c r="E468" s="51">
        <f t="shared" si="13"/>
        <v>150</v>
      </c>
      <c r="F468" s="1"/>
    </row>
    <row r="469" spans="1:6" x14ac:dyDescent="0.2">
      <c r="A469" s="46">
        <v>2365</v>
      </c>
      <c r="B469" s="102" t="s">
        <v>1025</v>
      </c>
      <c r="C469" s="102">
        <v>10</v>
      </c>
      <c r="D469" s="47">
        <v>125</v>
      </c>
      <c r="E469" s="51">
        <f t="shared" si="13"/>
        <v>1250</v>
      </c>
      <c r="F469" s="1"/>
    </row>
    <row r="470" spans="1:6" x14ac:dyDescent="0.2">
      <c r="A470" s="46">
        <v>2365</v>
      </c>
      <c r="B470" s="102" t="s">
        <v>1026</v>
      </c>
      <c r="C470" s="102">
        <v>3</v>
      </c>
      <c r="D470" s="47">
        <v>600</v>
      </c>
      <c r="E470" s="51">
        <f t="shared" si="13"/>
        <v>1800</v>
      </c>
      <c r="F470" s="1"/>
    </row>
    <row r="471" spans="1:6" x14ac:dyDescent="0.2">
      <c r="A471" s="46">
        <v>2365</v>
      </c>
      <c r="B471" s="102" t="s">
        <v>1027</v>
      </c>
      <c r="C471" s="102">
        <v>1</v>
      </c>
      <c r="D471" s="47">
        <v>3575</v>
      </c>
      <c r="E471" s="51">
        <f t="shared" si="13"/>
        <v>3575</v>
      </c>
      <c r="F471" s="1"/>
    </row>
    <row r="472" spans="1:6" x14ac:dyDescent="0.2">
      <c r="A472" s="46">
        <v>2365</v>
      </c>
      <c r="B472" s="102" t="s">
        <v>1028</v>
      </c>
      <c r="C472" s="102">
        <v>25</v>
      </c>
      <c r="D472" s="47">
        <v>195</v>
      </c>
      <c r="E472" s="51">
        <f t="shared" si="13"/>
        <v>4875</v>
      </c>
      <c r="F472" s="1"/>
    </row>
    <row r="473" spans="1:6" x14ac:dyDescent="0.2">
      <c r="A473" s="46">
        <v>2365</v>
      </c>
      <c r="B473" s="102" t="s">
        <v>1029</v>
      </c>
      <c r="C473" s="102">
        <v>1</v>
      </c>
      <c r="D473" s="47">
        <v>475</v>
      </c>
      <c r="E473" s="51">
        <f t="shared" si="13"/>
        <v>475</v>
      </c>
      <c r="F473" s="1"/>
    </row>
    <row r="474" spans="1:6" x14ac:dyDescent="0.2">
      <c r="A474" s="46">
        <v>2365</v>
      </c>
      <c r="B474" s="102" t="s">
        <v>1030</v>
      </c>
      <c r="C474" s="102">
        <v>26</v>
      </c>
      <c r="D474" s="47">
        <v>175</v>
      </c>
      <c r="E474" s="51">
        <f t="shared" si="13"/>
        <v>4550</v>
      </c>
      <c r="F474" s="1"/>
    </row>
    <row r="475" spans="1:6" x14ac:dyDescent="0.2">
      <c r="A475" s="46">
        <v>2365</v>
      </c>
      <c r="B475" s="102" t="s">
        <v>1031</v>
      </c>
      <c r="C475" s="102">
        <v>13</v>
      </c>
      <c r="D475" s="47">
        <v>175</v>
      </c>
      <c r="E475" s="51">
        <f t="shared" si="13"/>
        <v>2275</v>
      </c>
      <c r="F475" s="1"/>
    </row>
    <row r="476" spans="1:6" x14ac:dyDescent="0.2">
      <c r="A476" s="46">
        <v>2365</v>
      </c>
      <c r="B476" s="102" t="s">
        <v>1032</v>
      </c>
      <c r="C476" s="102">
        <v>64</v>
      </c>
      <c r="D476" s="47">
        <v>150</v>
      </c>
      <c r="E476" s="51">
        <f t="shared" si="13"/>
        <v>9600</v>
      </c>
      <c r="F476" s="1"/>
    </row>
    <row r="477" spans="1:6" x14ac:dyDescent="0.2">
      <c r="A477" s="46">
        <v>2365</v>
      </c>
      <c r="B477" s="102" t="s">
        <v>1033</v>
      </c>
      <c r="C477" s="102">
        <v>9</v>
      </c>
      <c r="D477" s="47">
        <v>4400</v>
      </c>
      <c r="E477" s="51">
        <f t="shared" si="13"/>
        <v>39600</v>
      </c>
      <c r="F477" s="1"/>
    </row>
    <row r="478" spans="1:6" x14ac:dyDescent="0.2">
      <c r="A478" s="46">
        <v>2365</v>
      </c>
      <c r="B478" s="102" t="s">
        <v>1034</v>
      </c>
      <c r="C478" s="102">
        <v>6</v>
      </c>
      <c r="D478" s="47">
        <v>4700</v>
      </c>
      <c r="E478" s="51">
        <f t="shared" si="13"/>
        <v>28200</v>
      </c>
      <c r="F478" s="1"/>
    </row>
    <row r="479" spans="1:6" x14ac:dyDescent="0.2">
      <c r="A479" s="46">
        <v>2365</v>
      </c>
      <c r="B479" s="102" t="s">
        <v>1035</v>
      </c>
      <c r="C479" s="102">
        <v>2</v>
      </c>
      <c r="D479" s="47">
        <v>4900</v>
      </c>
      <c r="E479" s="51">
        <f>C479*D479</f>
        <v>9800</v>
      </c>
      <c r="F479" s="1"/>
    </row>
    <row r="480" spans="1:6" x14ac:dyDescent="0.2">
      <c r="A480" s="46">
        <v>2365</v>
      </c>
      <c r="B480" s="102" t="s">
        <v>1036</v>
      </c>
      <c r="C480" s="102">
        <v>3</v>
      </c>
      <c r="D480" s="47">
        <v>6200</v>
      </c>
      <c r="E480" s="51">
        <f>C480*D480</f>
        <v>18600</v>
      </c>
      <c r="F480" s="1"/>
    </row>
    <row r="481" spans="1:6" x14ac:dyDescent="0.2">
      <c r="A481" s="46">
        <v>2365</v>
      </c>
      <c r="B481" s="102" t="s">
        <v>1037</v>
      </c>
      <c r="C481" s="102">
        <v>1</v>
      </c>
      <c r="D481" s="47">
        <v>1975</v>
      </c>
      <c r="E481" s="51">
        <f t="shared" ref="E481:E512" si="14">C481*D481</f>
        <v>1975</v>
      </c>
      <c r="F481" s="1"/>
    </row>
    <row r="482" spans="1:6" x14ac:dyDescent="0.2">
      <c r="A482" s="46">
        <v>2365</v>
      </c>
      <c r="B482" s="102" t="s">
        <v>1038</v>
      </c>
      <c r="C482" s="102">
        <v>1</v>
      </c>
      <c r="D482" s="47">
        <v>1975</v>
      </c>
      <c r="E482" s="51">
        <f t="shared" si="14"/>
        <v>1975</v>
      </c>
      <c r="F482" s="1"/>
    </row>
    <row r="483" spans="1:6" x14ac:dyDescent="0.2">
      <c r="A483" s="46">
        <v>2365</v>
      </c>
      <c r="B483" s="102" t="s">
        <v>1198</v>
      </c>
      <c r="C483" s="102">
        <v>1</v>
      </c>
      <c r="D483" s="47">
        <v>160</v>
      </c>
      <c r="E483" s="51">
        <f t="shared" si="14"/>
        <v>160</v>
      </c>
      <c r="F483" s="1"/>
    </row>
    <row r="484" spans="1:6" x14ac:dyDescent="0.2">
      <c r="A484" s="46">
        <v>2365</v>
      </c>
      <c r="B484" s="102" t="s">
        <v>1040</v>
      </c>
      <c r="C484" s="102">
        <v>4</v>
      </c>
      <c r="D484" s="47">
        <v>400</v>
      </c>
      <c r="E484" s="51">
        <f t="shared" si="14"/>
        <v>1600</v>
      </c>
      <c r="F484" s="1"/>
    </row>
    <row r="485" spans="1:6" x14ac:dyDescent="0.2">
      <c r="A485" s="46">
        <v>2365</v>
      </c>
      <c r="B485" s="102" t="s">
        <v>1039</v>
      </c>
      <c r="C485" s="102">
        <v>2</v>
      </c>
      <c r="D485" s="47">
        <v>890</v>
      </c>
      <c r="E485" s="51">
        <f t="shared" si="14"/>
        <v>1780</v>
      </c>
      <c r="F485" s="1"/>
    </row>
    <row r="486" spans="1:6" x14ac:dyDescent="0.2">
      <c r="A486" s="46">
        <v>2365</v>
      </c>
      <c r="B486" s="102" t="s">
        <v>1041</v>
      </c>
      <c r="C486" s="102">
        <v>1</v>
      </c>
      <c r="D486" s="47">
        <v>790</v>
      </c>
      <c r="E486" s="51">
        <f t="shared" si="14"/>
        <v>790</v>
      </c>
      <c r="F486" s="1"/>
    </row>
    <row r="487" spans="1:6" x14ac:dyDescent="0.2">
      <c r="A487" s="46">
        <v>2365</v>
      </c>
      <c r="B487" s="102" t="s">
        <v>1042</v>
      </c>
      <c r="C487" s="102">
        <v>1</v>
      </c>
      <c r="D487" s="47">
        <v>450</v>
      </c>
      <c r="E487" s="51">
        <f t="shared" si="14"/>
        <v>450</v>
      </c>
      <c r="F487" s="1"/>
    </row>
    <row r="488" spans="1:6" x14ac:dyDescent="0.2">
      <c r="A488" s="46">
        <v>2365</v>
      </c>
      <c r="B488" s="102" t="s">
        <v>1043</v>
      </c>
      <c r="C488" s="102">
        <v>3</v>
      </c>
      <c r="D488" s="47">
        <v>1500</v>
      </c>
      <c r="E488" s="51">
        <f t="shared" si="14"/>
        <v>4500</v>
      </c>
      <c r="F488" s="1"/>
    </row>
    <row r="489" spans="1:6" x14ac:dyDescent="0.2">
      <c r="A489" s="46">
        <v>2365</v>
      </c>
      <c r="B489" s="102" t="s">
        <v>1044</v>
      </c>
      <c r="C489" s="102">
        <v>1</v>
      </c>
      <c r="D489" s="47">
        <v>790</v>
      </c>
      <c r="E489" s="51">
        <f t="shared" si="14"/>
        <v>790</v>
      </c>
      <c r="F489" s="1"/>
    </row>
    <row r="490" spans="1:6" x14ac:dyDescent="0.2">
      <c r="A490" s="46">
        <v>2365</v>
      </c>
      <c r="B490" s="102" t="s">
        <v>1045</v>
      </c>
      <c r="C490" s="102">
        <v>1</v>
      </c>
      <c r="D490" s="47">
        <v>890</v>
      </c>
      <c r="E490" s="51">
        <f t="shared" si="14"/>
        <v>890</v>
      </c>
      <c r="F490" s="1"/>
    </row>
    <row r="491" spans="1:6" x14ac:dyDescent="0.2">
      <c r="A491" s="46">
        <v>2365</v>
      </c>
      <c r="B491" s="102" t="s">
        <v>1046</v>
      </c>
      <c r="C491" s="102">
        <v>2</v>
      </c>
      <c r="D491" s="47">
        <v>1250</v>
      </c>
      <c r="E491" s="51">
        <f t="shared" si="14"/>
        <v>2500</v>
      </c>
      <c r="F491" s="1"/>
    </row>
    <row r="492" spans="1:6" x14ac:dyDescent="0.2">
      <c r="A492" s="46">
        <v>2365</v>
      </c>
      <c r="B492" s="102" t="s">
        <v>1047</v>
      </c>
      <c r="C492" s="102">
        <v>1</v>
      </c>
      <c r="D492" s="47">
        <v>900</v>
      </c>
      <c r="E492" s="51">
        <f t="shared" si="14"/>
        <v>900</v>
      </c>
      <c r="F492" s="1"/>
    </row>
    <row r="493" spans="1:6" x14ac:dyDescent="0.2">
      <c r="A493" s="46">
        <v>2365</v>
      </c>
      <c r="B493" s="102" t="s">
        <v>1048</v>
      </c>
      <c r="C493" s="102">
        <v>1</v>
      </c>
      <c r="D493" s="47">
        <v>120</v>
      </c>
      <c r="E493" s="51">
        <f t="shared" si="14"/>
        <v>120</v>
      </c>
      <c r="F493" s="1"/>
    </row>
    <row r="494" spans="1:6" x14ac:dyDescent="0.2">
      <c r="A494" s="46">
        <v>2365</v>
      </c>
      <c r="B494" s="102" t="s">
        <v>1049</v>
      </c>
      <c r="C494" s="102">
        <v>1</v>
      </c>
      <c r="D494" s="47">
        <v>125</v>
      </c>
      <c r="E494" s="51">
        <f t="shared" si="14"/>
        <v>125</v>
      </c>
      <c r="F494" s="1"/>
    </row>
    <row r="495" spans="1:6" x14ac:dyDescent="0.2">
      <c r="A495" s="46">
        <v>2365</v>
      </c>
      <c r="B495" s="102" t="s">
        <v>178</v>
      </c>
      <c r="C495" s="102">
        <v>6</v>
      </c>
      <c r="D495" s="47">
        <v>125</v>
      </c>
      <c r="E495" s="51">
        <f t="shared" si="14"/>
        <v>750</v>
      </c>
      <c r="F495" s="1"/>
    </row>
    <row r="496" spans="1:6" x14ac:dyDescent="0.2">
      <c r="A496" s="46">
        <v>2365</v>
      </c>
      <c r="B496" s="102" t="s">
        <v>1050</v>
      </c>
      <c r="C496" s="102">
        <v>1</v>
      </c>
      <c r="D496" s="47">
        <v>550</v>
      </c>
      <c r="E496" s="51">
        <f t="shared" si="14"/>
        <v>550</v>
      </c>
      <c r="F496" s="1"/>
    </row>
    <row r="497" spans="1:6" x14ac:dyDescent="0.2">
      <c r="A497" s="46">
        <v>2365</v>
      </c>
      <c r="B497" s="102" t="s">
        <v>1051</v>
      </c>
      <c r="C497" s="102">
        <v>2</v>
      </c>
      <c r="D497" s="47">
        <v>270</v>
      </c>
      <c r="E497" s="51">
        <f t="shared" si="14"/>
        <v>540</v>
      </c>
      <c r="F497" s="1"/>
    </row>
    <row r="498" spans="1:6" x14ac:dyDescent="0.2">
      <c r="A498" s="46">
        <v>2365</v>
      </c>
      <c r="B498" s="102" t="s">
        <v>1052</v>
      </c>
      <c r="C498" s="102">
        <v>3</v>
      </c>
      <c r="D498" s="47">
        <v>475</v>
      </c>
      <c r="E498" s="51">
        <f t="shared" si="14"/>
        <v>1425</v>
      </c>
      <c r="F498" s="1"/>
    </row>
    <row r="499" spans="1:6" x14ac:dyDescent="0.2">
      <c r="A499" s="46">
        <v>2365</v>
      </c>
      <c r="B499" s="102" t="s">
        <v>1144</v>
      </c>
      <c r="C499" s="102">
        <v>35</v>
      </c>
      <c r="D499" s="47">
        <v>450</v>
      </c>
      <c r="E499" s="51">
        <f t="shared" si="14"/>
        <v>15750</v>
      </c>
      <c r="F499" s="1"/>
    </row>
    <row r="500" spans="1:6" x14ac:dyDescent="0.2">
      <c r="A500" s="46">
        <v>2365</v>
      </c>
      <c r="B500" s="102" t="s">
        <v>1053</v>
      </c>
      <c r="C500" s="102">
        <v>5</v>
      </c>
      <c r="D500" s="47">
        <v>75</v>
      </c>
      <c r="E500" s="51">
        <f t="shared" si="14"/>
        <v>375</v>
      </c>
      <c r="F500" s="1"/>
    </row>
    <row r="501" spans="1:6" x14ac:dyDescent="0.2">
      <c r="A501" s="46">
        <v>2365</v>
      </c>
      <c r="B501" s="102" t="s">
        <v>1054</v>
      </c>
      <c r="C501" s="102">
        <v>10</v>
      </c>
      <c r="D501" s="47">
        <v>25</v>
      </c>
      <c r="E501" s="51">
        <f t="shared" si="14"/>
        <v>250</v>
      </c>
      <c r="F501" s="1"/>
    </row>
    <row r="502" spans="1:6" x14ac:dyDescent="0.2">
      <c r="A502" s="46">
        <v>2365</v>
      </c>
      <c r="B502" s="102" t="s">
        <v>1199</v>
      </c>
      <c r="C502" s="102">
        <v>30</v>
      </c>
      <c r="D502" s="47">
        <v>19</v>
      </c>
      <c r="E502" s="51">
        <f t="shared" si="14"/>
        <v>570</v>
      </c>
      <c r="F502" s="1"/>
    </row>
    <row r="503" spans="1:6" x14ac:dyDescent="0.2">
      <c r="A503" s="46">
        <v>2365</v>
      </c>
      <c r="B503" s="102" t="s">
        <v>1055</v>
      </c>
      <c r="C503" s="102">
        <v>140</v>
      </c>
      <c r="D503" s="47">
        <v>200</v>
      </c>
      <c r="E503" s="51">
        <f t="shared" si="14"/>
        <v>28000</v>
      </c>
      <c r="F503" s="1"/>
    </row>
    <row r="504" spans="1:6" x14ac:dyDescent="0.2">
      <c r="A504" s="46">
        <v>2365</v>
      </c>
      <c r="B504" s="102" t="s">
        <v>1056</v>
      </c>
      <c r="C504" s="102">
        <v>30</v>
      </c>
      <c r="D504" s="47">
        <v>75</v>
      </c>
      <c r="E504" s="51">
        <f t="shared" si="14"/>
        <v>2250</v>
      </c>
      <c r="F504" s="1"/>
    </row>
    <row r="505" spans="1:6" x14ac:dyDescent="0.2">
      <c r="A505" s="46">
        <v>2365</v>
      </c>
      <c r="B505" s="102" t="s">
        <v>1057</v>
      </c>
      <c r="C505" s="102">
        <v>1</v>
      </c>
      <c r="D505" s="47">
        <v>475</v>
      </c>
      <c r="E505" s="51">
        <f t="shared" si="14"/>
        <v>475</v>
      </c>
      <c r="F505" s="1"/>
    </row>
    <row r="506" spans="1:6" x14ac:dyDescent="0.2">
      <c r="A506" s="46">
        <v>2365</v>
      </c>
      <c r="B506" s="102" t="s">
        <v>1058</v>
      </c>
      <c r="C506" s="102">
        <v>6</v>
      </c>
      <c r="D506" s="47">
        <v>8790</v>
      </c>
      <c r="E506" s="51">
        <f t="shared" si="14"/>
        <v>52740</v>
      </c>
      <c r="F506" s="1"/>
    </row>
    <row r="507" spans="1:6" x14ac:dyDescent="0.2">
      <c r="A507" s="46">
        <v>2365</v>
      </c>
      <c r="B507" s="102" t="s">
        <v>1059</v>
      </c>
      <c r="C507" s="102">
        <v>45</v>
      </c>
      <c r="D507" s="47">
        <v>45</v>
      </c>
      <c r="E507" s="51">
        <f t="shared" si="14"/>
        <v>2025</v>
      </c>
      <c r="F507" s="1"/>
    </row>
    <row r="508" spans="1:6" x14ac:dyDescent="0.2">
      <c r="A508" s="46">
        <v>2365</v>
      </c>
      <c r="B508" s="102" t="s">
        <v>1060</v>
      </c>
      <c r="C508" s="102">
        <v>87</v>
      </c>
      <c r="D508" s="47">
        <v>70</v>
      </c>
      <c r="E508" s="51">
        <f t="shared" si="14"/>
        <v>6090</v>
      </c>
      <c r="F508" s="1"/>
    </row>
    <row r="509" spans="1:6" x14ac:dyDescent="0.2">
      <c r="A509" s="46">
        <v>2365</v>
      </c>
      <c r="B509" s="102" t="s">
        <v>1061</v>
      </c>
      <c r="C509" s="102">
        <v>2</v>
      </c>
      <c r="D509" s="47">
        <v>2490</v>
      </c>
      <c r="E509" s="51">
        <f t="shared" si="14"/>
        <v>4980</v>
      </c>
      <c r="F509" s="1"/>
    </row>
    <row r="510" spans="1:6" x14ac:dyDescent="0.2">
      <c r="A510" s="46">
        <v>2365</v>
      </c>
      <c r="B510" s="102" t="s">
        <v>1062</v>
      </c>
      <c r="C510" s="102">
        <v>59</v>
      </c>
      <c r="D510" s="47">
        <v>50</v>
      </c>
      <c r="E510" s="51">
        <f t="shared" si="14"/>
        <v>2950</v>
      </c>
      <c r="F510" s="1"/>
    </row>
    <row r="511" spans="1:6" x14ac:dyDescent="0.2">
      <c r="A511" s="46">
        <v>2365</v>
      </c>
      <c r="B511" s="102" t="s">
        <v>1063</v>
      </c>
      <c r="C511" s="102">
        <v>6</v>
      </c>
      <c r="D511" s="47">
        <v>50</v>
      </c>
      <c r="E511" s="51">
        <f t="shared" si="14"/>
        <v>300</v>
      </c>
      <c r="F511" s="1"/>
    </row>
    <row r="512" spans="1:6" x14ac:dyDescent="0.2">
      <c r="A512" s="46">
        <v>2365</v>
      </c>
      <c r="B512" s="102" t="s">
        <v>1200</v>
      </c>
      <c r="C512" s="102">
        <v>35</v>
      </c>
      <c r="D512" s="47">
        <v>65</v>
      </c>
      <c r="E512" s="51">
        <f t="shared" si="14"/>
        <v>2275</v>
      </c>
      <c r="F512" s="1"/>
    </row>
    <row r="513" spans="1:6" x14ac:dyDescent="0.2">
      <c r="A513" s="46">
        <v>2365</v>
      </c>
      <c r="B513" s="102" t="s">
        <v>1064</v>
      </c>
      <c r="C513" s="102">
        <v>59</v>
      </c>
      <c r="D513" s="47">
        <v>167</v>
      </c>
      <c r="E513" s="51">
        <f>C513*D513</f>
        <v>9853</v>
      </c>
      <c r="F513" s="1"/>
    </row>
    <row r="514" spans="1:6" x14ac:dyDescent="0.2">
      <c r="A514" s="46">
        <v>2365</v>
      </c>
      <c r="B514" s="102" t="s">
        <v>1065</v>
      </c>
      <c r="C514" s="102">
        <v>68</v>
      </c>
      <c r="D514" s="47">
        <v>167</v>
      </c>
      <c r="E514" s="51">
        <f t="shared" ref="E514:E545" si="15">C514*D514</f>
        <v>11356</v>
      </c>
      <c r="F514" s="1"/>
    </row>
    <row r="515" spans="1:6" x14ac:dyDescent="0.2">
      <c r="A515" s="46">
        <v>2365</v>
      </c>
      <c r="B515" s="102" t="s">
        <v>1066</v>
      </c>
      <c r="C515" s="102">
        <v>71</v>
      </c>
      <c r="D515" s="47">
        <v>50</v>
      </c>
      <c r="E515" s="51">
        <f t="shared" si="15"/>
        <v>3550</v>
      </c>
      <c r="F515" s="1"/>
    </row>
    <row r="516" spans="1:6" x14ac:dyDescent="0.2">
      <c r="A516" s="46">
        <v>2365</v>
      </c>
      <c r="B516" s="102" t="s">
        <v>1067</v>
      </c>
      <c r="C516" s="102">
        <v>1200</v>
      </c>
      <c r="D516" s="47">
        <v>25</v>
      </c>
      <c r="E516" s="51">
        <f t="shared" si="15"/>
        <v>30000</v>
      </c>
      <c r="F516" s="1"/>
    </row>
    <row r="517" spans="1:6" x14ac:dyDescent="0.2">
      <c r="A517" s="46">
        <v>2365</v>
      </c>
      <c r="B517" s="102" t="s">
        <v>1068</v>
      </c>
      <c r="C517" s="102">
        <v>1235</v>
      </c>
      <c r="D517" s="47">
        <v>25</v>
      </c>
      <c r="E517" s="51">
        <f t="shared" si="15"/>
        <v>30875</v>
      </c>
      <c r="F517" s="1"/>
    </row>
    <row r="518" spans="1:6" x14ac:dyDescent="0.2">
      <c r="A518" s="46">
        <v>2365</v>
      </c>
      <c r="B518" s="102" t="s">
        <v>1069</v>
      </c>
      <c r="C518" s="102">
        <v>4</v>
      </c>
      <c r="D518" s="47">
        <v>367.12</v>
      </c>
      <c r="E518" s="51">
        <f t="shared" si="15"/>
        <v>1468.48</v>
      </c>
      <c r="F518" s="1"/>
    </row>
    <row r="519" spans="1:6" x14ac:dyDescent="0.2">
      <c r="A519" s="46">
        <v>2365</v>
      </c>
      <c r="B519" s="102" t="s">
        <v>1070</v>
      </c>
      <c r="C519" s="102">
        <v>5</v>
      </c>
      <c r="D519" s="47">
        <v>425</v>
      </c>
      <c r="E519" s="51">
        <f t="shared" si="15"/>
        <v>2125</v>
      </c>
      <c r="F519" s="1"/>
    </row>
    <row r="520" spans="1:6" x14ac:dyDescent="0.2">
      <c r="A520" s="46">
        <v>2365</v>
      </c>
      <c r="B520" s="102" t="s">
        <v>1071</v>
      </c>
      <c r="C520" s="102">
        <v>500</v>
      </c>
      <c r="D520" s="47">
        <v>7</v>
      </c>
      <c r="E520" s="51">
        <f t="shared" si="15"/>
        <v>3500</v>
      </c>
      <c r="F520" s="1"/>
    </row>
    <row r="521" spans="1:6" x14ac:dyDescent="0.2">
      <c r="A521" s="46">
        <v>2365</v>
      </c>
      <c r="B521" s="102" t="s">
        <v>1072</v>
      </c>
      <c r="C521" s="102">
        <v>24</v>
      </c>
      <c r="D521" s="47">
        <v>125</v>
      </c>
      <c r="E521" s="51">
        <f t="shared" si="15"/>
        <v>3000</v>
      </c>
      <c r="F521" s="1"/>
    </row>
    <row r="522" spans="1:6" x14ac:dyDescent="0.2">
      <c r="A522" s="46">
        <v>2365</v>
      </c>
      <c r="B522" s="102" t="s">
        <v>1073</v>
      </c>
      <c r="C522" s="102">
        <v>30</v>
      </c>
      <c r="D522" s="47">
        <v>50</v>
      </c>
      <c r="E522" s="51">
        <f t="shared" si="15"/>
        <v>1500</v>
      </c>
      <c r="F522" s="1"/>
    </row>
    <row r="523" spans="1:6" x14ac:dyDescent="0.2">
      <c r="A523" s="46">
        <v>2365</v>
      </c>
      <c r="B523" s="102" t="s">
        <v>1074</v>
      </c>
      <c r="C523" s="102">
        <v>24</v>
      </c>
      <c r="D523" s="47">
        <v>55</v>
      </c>
      <c r="E523" s="51">
        <f t="shared" si="15"/>
        <v>1320</v>
      </c>
      <c r="F523" s="1"/>
    </row>
    <row r="524" spans="1:6" x14ac:dyDescent="0.2">
      <c r="A524" s="46">
        <v>2365</v>
      </c>
      <c r="B524" s="102" t="s">
        <v>1075</v>
      </c>
      <c r="C524" s="102">
        <v>17</v>
      </c>
      <c r="D524" s="47">
        <v>30</v>
      </c>
      <c r="E524" s="51">
        <f t="shared" si="15"/>
        <v>510</v>
      </c>
      <c r="F524" s="1"/>
    </row>
    <row r="525" spans="1:6" x14ac:dyDescent="0.2">
      <c r="A525" s="46">
        <v>2365</v>
      </c>
      <c r="B525" s="102" t="s">
        <v>488</v>
      </c>
      <c r="C525" s="102">
        <v>75</v>
      </c>
      <c r="D525" s="47">
        <v>20</v>
      </c>
      <c r="E525" s="51">
        <f t="shared" si="15"/>
        <v>1500</v>
      </c>
      <c r="F525" s="1"/>
    </row>
    <row r="526" spans="1:6" x14ac:dyDescent="0.2">
      <c r="A526" s="46">
        <v>2365</v>
      </c>
      <c r="B526" s="102" t="s">
        <v>1076</v>
      </c>
      <c r="C526" s="102">
        <v>410</v>
      </c>
      <c r="D526" s="47">
        <v>15</v>
      </c>
      <c r="E526" s="51">
        <f t="shared" si="15"/>
        <v>6150</v>
      </c>
      <c r="F526" s="1"/>
    </row>
    <row r="527" spans="1:6" x14ac:dyDescent="0.2">
      <c r="A527" s="46">
        <v>2365</v>
      </c>
      <c r="B527" s="102" t="s">
        <v>1077</v>
      </c>
      <c r="C527" s="102">
        <v>39</v>
      </c>
      <c r="D527" s="47">
        <v>45</v>
      </c>
      <c r="E527" s="51">
        <f t="shared" si="15"/>
        <v>1755</v>
      </c>
      <c r="F527" s="1"/>
    </row>
    <row r="528" spans="1:6" x14ac:dyDescent="0.2">
      <c r="A528" s="46">
        <v>2365</v>
      </c>
      <c r="B528" s="102" t="s">
        <v>1078</v>
      </c>
      <c r="C528" s="102">
        <v>82</v>
      </c>
      <c r="D528" s="47">
        <v>100</v>
      </c>
      <c r="E528" s="51">
        <f t="shared" si="15"/>
        <v>8200</v>
      </c>
      <c r="F528" s="1"/>
    </row>
    <row r="529" spans="1:6" x14ac:dyDescent="0.2">
      <c r="A529" s="46">
        <v>2365</v>
      </c>
      <c r="B529" s="102" t="s">
        <v>563</v>
      </c>
      <c r="C529" s="102">
        <v>36</v>
      </c>
      <c r="D529" s="47">
        <v>25</v>
      </c>
      <c r="E529" s="51">
        <f t="shared" si="15"/>
        <v>900</v>
      </c>
      <c r="F529" s="1"/>
    </row>
    <row r="530" spans="1:6" x14ac:dyDescent="0.2">
      <c r="A530" s="46">
        <v>2365</v>
      </c>
      <c r="B530" s="102" t="s">
        <v>1079</v>
      </c>
      <c r="C530" s="102">
        <v>110</v>
      </c>
      <c r="D530" s="47">
        <v>9.9</v>
      </c>
      <c r="E530" s="51">
        <f t="shared" si="15"/>
        <v>1089</v>
      </c>
      <c r="F530" s="1"/>
    </row>
    <row r="531" spans="1:6" x14ac:dyDescent="0.2">
      <c r="A531" s="46">
        <v>2365</v>
      </c>
      <c r="B531" s="102" t="s">
        <v>1232</v>
      </c>
      <c r="C531" s="102">
        <v>900</v>
      </c>
      <c r="D531" s="47">
        <v>7.9</v>
      </c>
      <c r="E531" s="51">
        <f t="shared" si="15"/>
        <v>7110</v>
      </c>
      <c r="F531" s="1"/>
    </row>
    <row r="532" spans="1:6" x14ac:dyDescent="0.2">
      <c r="A532" s="46">
        <v>2365</v>
      </c>
      <c r="B532" s="102" t="s">
        <v>1080</v>
      </c>
      <c r="C532" s="102">
        <v>136</v>
      </c>
      <c r="D532" s="47">
        <v>18</v>
      </c>
      <c r="E532" s="51">
        <f t="shared" si="15"/>
        <v>2448</v>
      </c>
      <c r="F532" s="1"/>
    </row>
    <row r="533" spans="1:6" x14ac:dyDescent="0.2">
      <c r="A533" s="46">
        <v>2365</v>
      </c>
      <c r="B533" s="102" t="s">
        <v>1081</v>
      </c>
      <c r="C533" s="102">
        <v>558</v>
      </c>
      <c r="D533" s="47">
        <v>7.9</v>
      </c>
      <c r="E533" s="51">
        <f t="shared" si="15"/>
        <v>4408.2</v>
      </c>
      <c r="F533" s="1"/>
    </row>
    <row r="534" spans="1:6" x14ac:dyDescent="0.2">
      <c r="A534" s="46">
        <v>2365</v>
      </c>
      <c r="B534" s="102" t="s">
        <v>1082</v>
      </c>
      <c r="C534" s="102">
        <v>44</v>
      </c>
      <c r="D534" s="47">
        <v>475</v>
      </c>
      <c r="E534" s="51">
        <f t="shared" si="15"/>
        <v>20900</v>
      </c>
      <c r="F534" s="1"/>
    </row>
    <row r="535" spans="1:6" x14ac:dyDescent="0.2">
      <c r="A535" s="46">
        <v>2365</v>
      </c>
      <c r="B535" s="102" t="s">
        <v>1083</v>
      </c>
      <c r="C535" s="102">
        <v>360</v>
      </c>
      <c r="D535" s="47">
        <v>9.9</v>
      </c>
      <c r="E535" s="51">
        <f t="shared" si="15"/>
        <v>3564</v>
      </c>
      <c r="F535" s="1"/>
    </row>
    <row r="536" spans="1:6" x14ac:dyDescent="0.2">
      <c r="A536" s="46">
        <v>2365</v>
      </c>
      <c r="B536" s="106" t="s">
        <v>1257</v>
      </c>
      <c r="C536" s="102">
        <v>10</v>
      </c>
      <c r="D536" s="47">
        <v>65</v>
      </c>
      <c r="E536" s="51">
        <f t="shared" si="15"/>
        <v>650</v>
      </c>
      <c r="F536" s="1"/>
    </row>
    <row r="537" spans="1:6" x14ac:dyDescent="0.2">
      <c r="A537" s="46">
        <v>2365</v>
      </c>
      <c r="B537" s="102" t="s">
        <v>1201</v>
      </c>
      <c r="C537" s="102">
        <v>330</v>
      </c>
      <c r="D537" s="47">
        <v>173</v>
      </c>
      <c r="E537" s="51">
        <f t="shared" si="15"/>
        <v>57090</v>
      </c>
      <c r="F537" s="1"/>
    </row>
    <row r="538" spans="1:6" x14ac:dyDescent="0.2">
      <c r="A538" s="46">
        <v>2365</v>
      </c>
      <c r="B538" s="102" t="s">
        <v>1085</v>
      </c>
      <c r="C538" s="102">
        <v>24</v>
      </c>
      <c r="D538" s="47">
        <v>475</v>
      </c>
      <c r="E538" s="51">
        <f t="shared" si="15"/>
        <v>11400</v>
      </c>
      <c r="F538" s="1"/>
    </row>
    <row r="539" spans="1:6" x14ac:dyDescent="0.2">
      <c r="A539" s="46">
        <v>2365</v>
      </c>
      <c r="B539" s="102" t="s">
        <v>1086</v>
      </c>
      <c r="C539" s="102">
        <v>875</v>
      </c>
      <c r="D539" s="47">
        <v>4</v>
      </c>
      <c r="E539" s="51">
        <f t="shared" si="15"/>
        <v>3500</v>
      </c>
      <c r="F539" s="1"/>
    </row>
    <row r="540" spans="1:6" x14ac:dyDescent="0.2">
      <c r="A540" s="46">
        <v>2365</v>
      </c>
      <c r="B540" s="102" t="s">
        <v>1087</v>
      </c>
      <c r="C540" s="102">
        <v>494</v>
      </c>
      <c r="D540" s="47">
        <v>7</v>
      </c>
      <c r="E540" s="51">
        <f t="shared" si="15"/>
        <v>3458</v>
      </c>
      <c r="F540" s="1"/>
    </row>
    <row r="541" spans="1:6" x14ac:dyDescent="0.2">
      <c r="A541" s="46">
        <v>2365</v>
      </c>
      <c r="B541" s="102" t="s">
        <v>1088</v>
      </c>
      <c r="C541" s="102">
        <v>2</v>
      </c>
      <c r="D541" s="47">
        <v>450</v>
      </c>
      <c r="E541" s="51">
        <f t="shared" si="15"/>
        <v>900</v>
      </c>
      <c r="F541" s="1"/>
    </row>
    <row r="542" spans="1:6" x14ac:dyDescent="0.2">
      <c r="A542" s="46">
        <v>2365</v>
      </c>
      <c r="B542" s="102" t="s">
        <v>1089</v>
      </c>
      <c r="C542" s="102">
        <v>2</v>
      </c>
      <c r="D542" s="47">
        <v>375</v>
      </c>
      <c r="E542" s="51">
        <f t="shared" si="15"/>
        <v>750</v>
      </c>
      <c r="F542" s="1"/>
    </row>
    <row r="543" spans="1:6" x14ac:dyDescent="0.2">
      <c r="A543" s="46">
        <v>2365</v>
      </c>
      <c r="B543" s="102" t="s">
        <v>1241</v>
      </c>
      <c r="C543" s="102">
        <v>1000</v>
      </c>
      <c r="D543" s="47">
        <v>70</v>
      </c>
      <c r="E543" s="51">
        <f t="shared" si="15"/>
        <v>70000</v>
      </c>
      <c r="F543" s="1"/>
    </row>
    <row r="544" spans="1:6" x14ac:dyDescent="0.2">
      <c r="A544" s="46">
        <v>2365</v>
      </c>
      <c r="B544" s="102" t="s">
        <v>515</v>
      </c>
      <c r="C544" s="102">
        <v>8</v>
      </c>
      <c r="D544" s="47">
        <v>240</v>
      </c>
      <c r="E544" s="51">
        <f t="shared" si="15"/>
        <v>1920</v>
      </c>
      <c r="F544" s="1"/>
    </row>
    <row r="545" spans="1:6" x14ac:dyDescent="0.2">
      <c r="A545" s="46">
        <v>2365</v>
      </c>
      <c r="B545" s="102" t="s">
        <v>1245</v>
      </c>
      <c r="C545" s="102">
        <v>69</v>
      </c>
      <c r="D545" s="47">
        <v>30</v>
      </c>
      <c r="E545" s="51">
        <f t="shared" si="15"/>
        <v>2070</v>
      </c>
      <c r="F545" s="1"/>
    </row>
    <row r="546" spans="1:6" x14ac:dyDescent="0.2">
      <c r="A546" s="46">
        <v>2365</v>
      </c>
      <c r="B546" s="102" t="s">
        <v>1092</v>
      </c>
      <c r="C546" s="102">
        <v>53</v>
      </c>
      <c r="D546" s="47">
        <v>50</v>
      </c>
      <c r="E546" s="51">
        <f>C546*D546</f>
        <v>2650</v>
      </c>
      <c r="F546" s="1"/>
    </row>
    <row r="547" spans="1:6" x14ac:dyDescent="0.2">
      <c r="A547" s="46">
        <v>2365</v>
      </c>
      <c r="B547" s="102" t="s">
        <v>501</v>
      </c>
      <c r="C547" s="102">
        <v>45</v>
      </c>
      <c r="D547" s="47">
        <v>550</v>
      </c>
      <c r="E547" s="51">
        <f t="shared" ref="E547:E578" si="16">C547*D547</f>
        <v>24750</v>
      </c>
      <c r="F547" s="1"/>
    </row>
    <row r="548" spans="1:6" x14ac:dyDescent="0.2">
      <c r="A548" s="46">
        <v>2365</v>
      </c>
      <c r="B548" s="102" t="s">
        <v>1093</v>
      </c>
      <c r="C548" s="102">
        <v>4</v>
      </c>
      <c r="D548" s="47">
        <v>125</v>
      </c>
      <c r="E548" s="51">
        <f t="shared" si="16"/>
        <v>500</v>
      </c>
      <c r="F548" s="1"/>
    </row>
    <row r="549" spans="1:6" x14ac:dyDescent="0.2">
      <c r="A549" s="46">
        <v>2365</v>
      </c>
      <c r="B549" s="102" t="s">
        <v>1094</v>
      </c>
      <c r="C549" s="102">
        <v>20</v>
      </c>
      <c r="D549" s="47">
        <v>40</v>
      </c>
      <c r="E549" s="51">
        <f t="shared" si="16"/>
        <v>800</v>
      </c>
      <c r="F549" s="1"/>
    </row>
    <row r="550" spans="1:6" x14ac:dyDescent="0.2">
      <c r="A550" s="46">
        <v>2365</v>
      </c>
      <c r="B550" s="102" t="s">
        <v>1095</v>
      </c>
      <c r="C550" s="102">
        <v>46</v>
      </c>
      <c r="D550" s="47">
        <v>25</v>
      </c>
      <c r="E550" s="51">
        <f t="shared" si="16"/>
        <v>1150</v>
      </c>
      <c r="F550" s="1"/>
    </row>
    <row r="551" spans="1:6" x14ac:dyDescent="0.2">
      <c r="A551" s="46">
        <v>2365</v>
      </c>
      <c r="B551" s="106" t="s">
        <v>564</v>
      </c>
      <c r="C551" s="102">
        <v>276</v>
      </c>
      <c r="D551" s="47">
        <v>8</v>
      </c>
      <c r="E551" s="51">
        <f t="shared" si="16"/>
        <v>2208</v>
      </c>
      <c r="F551" s="1"/>
    </row>
    <row r="552" spans="1:6" x14ac:dyDescent="0.2">
      <c r="A552" s="46">
        <v>2365</v>
      </c>
      <c r="B552" s="102" t="s">
        <v>1097</v>
      </c>
      <c r="C552" s="102">
        <v>200</v>
      </c>
      <c r="D552" s="47">
        <v>10</v>
      </c>
      <c r="E552" s="51">
        <f t="shared" si="16"/>
        <v>2000</v>
      </c>
      <c r="F552" s="1"/>
    </row>
    <row r="553" spans="1:6" x14ac:dyDescent="0.2">
      <c r="A553" s="46">
        <v>2365</v>
      </c>
      <c r="B553" s="102" t="s">
        <v>1098</v>
      </c>
      <c r="C553" s="102">
        <v>33</v>
      </c>
      <c r="D553" s="47">
        <v>50</v>
      </c>
      <c r="E553" s="51">
        <f t="shared" si="16"/>
        <v>1650</v>
      </c>
      <c r="F553" s="1"/>
    </row>
    <row r="554" spans="1:6" x14ac:dyDescent="0.2">
      <c r="A554" s="46">
        <v>2365</v>
      </c>
      <c r="B554" s="102" t="s">
        <v>1233</v>
      </c>
      <c r="C554" s="102">
        <v>600</v>
      </c>
      <c r="D554" s="47">
        <v>4</v>
      </c>
      <c r="E554" s="51">
        <f t="shared" si="16"/>
        <v>2400</v>
      </c>
      <c r="F554" s="1"/>
    </row>
    <row r="555" spans="1:6" x14ac:dyDescent="0.2">
      <c r="A555" s="46">
        <v>2365</v>
      </c>
      <c r="B555" s="102" t="s">
        <v>1202</v>
      </c>
      <c r="C555" s="102">
        <v>9</v>
      </c>
      <c r="D555" s="47">
        <v>65</v>
      </c>
      <c r="E555" s="51">
        <f t="shared" si="16"/>
        <v>585</v>
      </c>
      <c r="F555" s="1"/>
    </row>
    <row r="556" spans="1:6" x14ac:dyDescent="0.2">
      <c r="A556" s="46">
        <v>2365</v>
      </c>
      <c r="B556" s="102" t="s">
        <v>1099</v>
      </c>
      <c r="C556" s="102">
        <v>400</v>
      </c>
      <c r="D556" s="47">
        <v>4.9000000000000004</v>
      </c>
      <c r="E556" s="51">
        <f t="shared" si="16"/>
        <v>1960.0000000000002</v>
      </c>
      <c r="F556" s="1"/>
    </row>
    <row r="557" spans="1:6" x14ac:dyDescent="0.2">
      <c r="A557" s="46">
        <v>2365</v>
      </c>
      <c r="B557" s="102" t="s">
        <v>1203</v>
      </c>
      <c r="C557" s="102">
        <v>7</v>
      </c>
      <c r="D557" s="47">
        <v>150</v>
      </c>
      <c r="E557" s="51">
        <f t="shared" si="16"/>
        <v>1050</v>
      </c>
      <c r="F557" s="1"/>
    </row>
    <row r="558" spans="1:6" x14ac:dyDescent="0.2">
      <c r="A558" s="46">
        <v>2365</v>
      </c>
      <c r="B558" s="102" t="s">
        <v>1151</v>
      </c>
      <c r="C558" s="102">
        <v>61</v>
      </c>
      <c r="D558" s="47">
        <v>167</v>
      </c>
      <c r="E558" s="51">
        <f t="shared" si="16"/>
        <v>10187</v>
      </c>
      <c r="F558" s="1"/>
    </row>
    <row r="559" spans="1:6" x14ac:dyDescent="0.2">
      <c r="A559" s="46">
        <v>2365</v>
      </c>
      <c r="B559" s="102" t="s">
        <v>1100</v>
      </c>
      <c r="C559" s="102">
        <v>94</v>
      </c>
      <c r="D559" s="47">
        <v>50</v>
      </c>
      <c r="E559" s="51">
        <f t="shared" si="16"/>
        <v>4700</v>
      </c>
      <c r="F559" s="1"/>
    </row>
    <row r="560" spans="1:6" x14ac:dyDescent="0.2">
      <c r="A560" s="46">
        <v>2365</v>
      </c>
      <c r="B560" s="102" t="s">
        <v>1152</v>
      </c>
      <c r="C560" s="102">
        <v>10</v>
      </c>
      <c r="D560" s="47">
        <v>5.75</v>
      </c>
      <c r="E560" s="51">
        <f t="shared" si="16"/>
        <v>57.5</v>
      </c>
      <c r="F560" s="1"/>
    </row>
    <row r="561" spans="1:6" x14ac:dyDescent="0.2">
      <c r="A561" s="46">
        <v>2365</v>
      </c>
      <c r="B561" s="102" t="s">
        <v>1101</v>
      </c>
      <c r="C561" s="102">
        <v>39</v>
      </c>
      <c r="D561" s="47">
        <v>35</v>
      </c>
      <c r="E561" s="51">
        <f t="shared" si="16"/>
        <v>1365</v>
      </c>
      <c r="F561" s="1"/>
    </row>
    <row r="562" spans="1:6" x14ac:dyDescent="0.2">
      <c r="A562" s="46">
        <v>2365</v>
      </c>
      <c r="B562" s="102" t="s">
        <v>41</v>
      </c>
      <c r="C562" s="102">
        <v>45</v>
      </c>
      <c r="D562" s="47">
        <v>58</v>
      </c>
      <c r="E562" s="51">
        <f t="shared" si="16"/>
        <v>2610</v>
      </c>
      <c r="F562" s="1"/>
    </row>
    <row r="563" spans="1:6" x14ac:dyDescent="0.2">
      <c r="A563" s="46">
        <v>2365</v>
      </c>
      <c r="B563" s="106" t="s">
        <v>1256</v>
      </c>
      <c r="C563" s="102">
        <v>48</v>
      </c>
      <c r="D563" s="47">
        <v>10</v>
      </c>
      <c r="E563" s="51">
        <f t="shared" si="16"/>
        <v>480</v>
      </c>
      <c r="F563" s="1"/>
    </row>
    <row r="564" spans="1:6" x14ac:dyDescent="0.2">
      <c r="A564" s="46">
        <v>2365</v>
      </c>
      <c r="B564" s="102" t="s">
        <v>1102</v>
      </c>
      <c r="C564" s="102">
        <v>17</v>
      </c>
      <c r="D564" s="47">
        <v>25</v>
      </c>
      <c r="E564" s="51">
        <f t="shared" si="16"/>
        <v>425</v>
      </c>
      <c r="F564" s="1"/>
    </row>
    <row r="565" spans="1:6" x14ac:dyDescent="0.2">
      <c r="A565" s="46">
        <v>2365</v>
      </c>
      <c r="B565" s="102" t="s">
        <v>1103</v>
      </c>
      <c r="C565" s="102">
        <v>31</v>
      </c>
      <c r="D565" s="47">
        <v>22</v>
      </c>
      <c r="E565" s="51">
        <v>62</v>
      </c>
      <c r="F565" s="1"/>
    </row>
    <row r="566" spans="1:6" x14ac:dyDescent="0.2">
      <c r="A566" s="46">
        <v>2365</v>
      </c>
      <c r="B566" s="102" t="s">
        <v>1106</v>
      </c>
      <c r="C566" s="102">
        <v>77</v>
      </c>
      <c r="D566" s="47">
        <v>250</v>
      </c>
      <c r="E566" s="51">
        <f t="shared" si="16"/>
        <v>19250</v>
      </c>
      <c r="F566" s="1"/>
    </row>
    <row r="567" spans="1:6" x14ac:dyDescent="0.2">
      <c r="A567" s="46">
        <v>2365</v>
      </c>
      <c r="B567" s="102" t="s">
        <v>1104</v>
      </c>
      <c r="C567" s="102">
        <v>60</v>
      </c>
      <c r="D567" s="47">
        <v>240</v>
      </c>
      <c r="E567" s="51">
        <f t="shared" si="16"/>
        <v>14400</v>
      </c>
      <c r="F567" s="1"/>
    </row>
    <row r="568" spans="1:6" x14ac:dyDescent="0.2">
      <c r="A568" s="46">
        <v>2365</v>
      </c>
      <c r="B568" s="102" t="s">
        <v>1105</v>
      </c>
      <c r="C568" s="102">
        <v>95</v>
      </c>
      <c r="D568" s="47">
        <v>65</v>
      </c>
      <c r="E568" s="51">
        <f t="shared" si="16"/>
        <v>6175</v>
      </c>
      <c r="F568" s="1"/>
    </row>
    <row r="569" spans="1:6" x14ac:dyDescent="0.2">
      <c r="A569" s="46">
        <v>2365</v>
      </c>
      <c r="B569" s="102" t="s">
        <v>1107</v>
      </c>
      <c r="C569" s="102">
        <v>1</v>
      </c>
      <c r="D569" s="47">
        <v>325</v>
      </c>
      <c r="E569" s="51">
        <f t="shared" si="16"/>
        <v>325</v>
      </c>
      <c r="F569" s="1"/>
    </row>
    <row r="570" spans="1:6" x14ac:dyDescent="0.2">
      <c r="A570" s="46">
        <v>2365</v>
      </c>
      <c r="B570" s="102" t="s">
        <v>1108</v>
      </c>
      <c r="C570" s="102">
        <v>6</v>
      </c>
      <c r="D570" s="47">
        <v>325</v>
      </c>
      <c r="E570" s="51">
        <f t="shared" si="16"/>
        <v>1950</v>
      </c>
      <c r="F570" s="1"/>
    </row>
    <row r="571" spans="1:6" x14ac:dyDescent="0.2">
      <c r="A571" s="46">
        <v>2365</v>
      </c>
      <c r="B571" s="102" t="s">
        <v>1109</v>
      </c>
      <c r="C571" s="102">
        <v>3</v>
      </c>
      <c r="D571" s="47">
        <v>1179</v>
      </c>
      <c r="E571" s="51">
        <f t="shared" si="16"/>
        <v>3537</v>
      </c>
      <c r="F571" s="1"/>
    </row>
    <row r="572" spans="1:6" x14ac:dyDescent="0.2">
      <c r="A572" s="46">
        <v>2365</v>
      </c>
      <c r="B572" s="102" t="s">
        <v>1204</v>
      </c>
      <c r="C572" s="102">
        <v>12</v>
      </c>
      <c r="D572" s="47">
        <v>8259</v>
      </c>
      <c r="E572" s="51">
        <f t="shared" si="16"/>
        <v>99108</v>
      </c>
      <c r="F572" s="1"/>
    </row>
    <row r="573" spans="1:6" x14ac:dyDescent="0.2">
      <c r="A573" s="46">
        <v>2365</v>
      </c>
      <c r="B573" s="102" t="s">
        <v>1110</v>
      </c>
      <c r="C573" s="102">
        <v>10</v>
      </c>
      <c r="D573" s="47">
        <v>2488.2399999999998</v>
      </c>
      <c r="E573" s="51">
        <f t="shared" si="16"/>
        <v>24882.399999999998</v>
      </c>
      <c r="F573" s="1"/>
    </row>
    <row r="574" spans="1:6" x14ac:dyDescent="0.2">
      <c r="A574" s="46">
        <v>2365</v>
      </c>
      <c r="B574" s="102" t="s">
        <v>1001</v>
      </c>
      <c r="C574" s="102">
        <v>12</v>
      </c>
      <c r="D574" s="47">
        <v>7990</v>
      </c>
      <c r="E574" s="51">
        <f t="shared" si="16"/>
        <v>95880</v>
      </c>
      <c r="F574" s="1"/>
    </row>
    <row r="575" spans="1:6" x14ac:dyDescent="0.2">
      <c r="A575" s="46">
        <v>2365</v>
      </c>
      <c r="B575" s="102" t="s">
        <v>1111</v>
      </c>
      <c r="C575" s="102">
        <v>1</v>
      </c>
      <c r="D575" s="47">
        <v>590</v>
      </c>
      <c r="E575" s="51">
        <f t="shared" si="16"/>
        <v>590</v>
      </c>
      <c r="F575" s="1"/>
    </row>
    <row r="576" spans="1:6" x14ac:dyDescent="0.2">
      <c r="A576" s="46">
        <v>2365</v>
      </c>
      <c r="B576" s="102" t="s">
        <v>1112</v>
      </c>
      <c r="C576" s="102">
        <v>2</v>
      </c>
      <c r="D576" s="47">
        <v>375</v>
      </c>
      <c r="E576" s="51">
        <f t="shared" si="16"/>
        <v>750</v>
      </c>
      <c r="F576" s="1"/>
    </row>
    <row r="577" spans="1:6" x14ac:dyDescent="0.2">
      <c r="A577" s="46">
        <v>2365</v>
      </c>
      <c r="B577" s="102" t="s">
        <v>1113</v>
      </c>
      <c r="C577" s="102">
        <v>4</v>
      </c>
      <c r="D577" s="47">
        <v>1342</v>
      </c>
      <c r="E577" s="51">
        <f t="shared" si="16"/>
        <v>5368</v>
      </c>
      <c r="F577" s="1"/>
    </row>
    <row r="578" spans="1:6" x14ac:dyDescent="0.2">
      <c r="A578" s="46">
        <v>2365</v>
      </c>
      <c r="B578" s="102" t="s">
        <v>1114</v>
      </c>
      <c r="C578" s="102">
        <v>9</v>
      </c>
      <c r="D578" s="47">
        <v>1560</v>
      </c>
      <c r="E578" s="51">
        <f t="shared" si="16"/>
        <v>14040</v>
      </c>
      <c r="F578" s="1"/>
    </row>
    <row r="579" spans="1:6" x14ac:dyDescent="0.2">
      <c r="A579" s="46">
        <v>2365</v>
      </c>
      <c r="B579" s="102" t="s">
        <v>1115</v>
      </c>
      <c r="C579" s="102">
        <v>4</v>
      </c>
      <c r="D579" s="47">
        <v>1342</v>
      </c>
      <c r="E579" s="51">
        <f>C579*D579</f>
        <v>5368</v>
      </c>
      <c r="F579" s="1"/>
    </row>
    <row r="580" spans="1:6" x14ac:dyDescent="0.2">
      <c r="A580" s="46">
        <v>2365</v>
      </c>
      <c r="B580" s="102" t="s">
        <v>1116</v>
      </c>
      <c r="C580" s="102">
        <v>1</v>
      </c>
      <c r="D580" s="47">
        <v>450</v>
      </c>
      <c r="E580" s="51">
        <f t="shared" ref="E580:E611" si="17">C580*D580</f>
        <v>450</v>
      </c>
      <c r="F580" s="1"/>
    </row>
    <row r="581" spans="1:6" x14ac:dyDescent="0.2">
      <c r="A581" s="46">
        <v>2365</v>
      </c>
      <c r="B581" s="102" t="s">
        <v>1117</v>
      </c>
      <c r="C581" s="102">
        <v>8</v>
      </c>
      <c r="D581" s="47">
        <v>275</v>
      </c>
      <c r="E581" s="51">
        <f t="shared" si="17"/>
        <v>2200</v>
      </c>
      <c r="F581" s="1"/>
    </row>
    <row r="582" spans="1:6" x14ac:dyDescent="0.2">
      <c r="A582" s="46">
        <v>2365</v>
      </c>
      <c r="B582" s="102" t="s">
        <v>1118</v>
      </c>
      <c r="C582" s="102">
        <v>19</v>
      </c>
      <c r="D582" s="47">
        <v>325</v>
      </c>
      <c r="E582" s="51">
        <f t="shared" si="17"/>
        <v>6175</v>
      </c>
      <c r="F582" s="1"/>
    </row>
    <row r="583" spans="1:6" x14ac:dyDescent="0.2">
      <c r="A583" s="46">
        <v>2365</v>
      </c>
      <c r="B583" s="102" t="s">
        <v>1145</v>
      </c>
      <c r="C583" s="102">
        <v>493</v>
      </c>
      <c r="D583" s="47">
        <v>395</v>
      </c>
      <c r="E583" s="51">
        <f t="shared" si="17"/>
        <v>194735</v>
      </c>
      <c r="F583" s="1"/>
    </row>
    <row r="584" spans="1:6" x14ac:dyDescent="0.2">
      <c r="A584" s="46">
        <v>2365</v>
      </c>
      <c r="B584" s="102" t="s">
        <v>1146</v>
      </c>
      <c r="C584" s="102">
        <v>13</v>
      </c>
      <c r="D584" s="47">
        <v>925</v>
      </c>
      <c r="E584" s="51">
        <f t="shared" si="17"/>
        <v>12025</v>
      </c>
      <c r="F584" s="1"/>
    </row>
    <row r="585" spans="1:6" x14ac:dyDescent="0.2">
      <c r="A585" s="46">
        <v>2365</v>
      </c>
      <c r="B585" s="102" t="s">
        <v>1147</v>
      </c>
      <c r="C585" s="102">
        <v>15</v>
      </c>
      <c r="D585" s="47">
        <v>1850</v>
      </c>
      <c r="E585" s="51">
        <f t="shared" si="17"/>
        <v>27750</v>
      </c>
      <c r="F585" s="1"/>
    </row>
    <row r="586" spans="1:6" x14ac:dyDescent="0.2">
      <c r="A586" s="46">
        <v>2365</v>
      </c>
      <c r="B586" s="102" t="s">
        <v>1150</v>
      </c>
      <c r="C586" s="102">
        <v>6</v>
      </c>
      <c r="D586" s="47">
        <v>320</v>
      </c>
      <c r="E586" s="51">
        <f t="shared" si="17"/>
        <v>1920</v>
      </c>
      <c r="F586" s="1"/>
    </row>
    <row r="587" spans="1:6" x14ac:dyDescent="0.2">
      <c r="A587" s="46">
        <v>2365</v>
      </c>
      <c r="B587" s="102" t="s">
        <v>567</v>
      </c>
      <c r="C587" s="102">
        <v>11</v>
      </c>
      <c r="D587" s="47">
        <v>100</v>
      </c>
      <c r="E587" s="51">
        <f t="shared" si="17"/>
        <v>1100</v>
      </c>
      <c r="F587" s="1"/>
    </row>
    <row r="588" spans="1:6" x14ac:dyDescent="0.2">
      <c r="A588" s="46">
        <v>2365</v>
      </c>
      <c r="B588" s="102" t="s">
        <v>1153</v>
      </c>
      <c r="C588" s="102">
        <v>102</v>
      </c>
      <c r="D588" s="47">
        <v>450</v>
      </c>
      <c r="E588" s="51">
        <f t="shared" si="17"/>
        <v>45900</v>
      </c>
      <c r="F588" s="1"/>
    </row>
    <row r="589" spans="1:6" x14ac:dyDescent="0.2">
      <c r="A589" s="46">
        <v>2365</v>
      </c>
      <c r="B589" s="102" t="s">
        <v>1223</v>
      </c>
      <c r="C589" s="102">
        <v>1</v>
      </c>
      <c r="D589" s="47">
        <v>450</v>
      </c>
      <c r="E589" s="51">
        <f t="shared" si="17"/>
        <v>450</v>
      </c>
      <c r="F589" s="1"/>
    </row>
    <row r="590" spans="1:6" x14ac:dyDescent="0.2">
      <c r="A590" s="46">
        <v>2365</v>
      </c>
      <c r="B590" s="102" t="s">
        <v>1154</v>
      </c>
      <c r="C590" s="102">
        <v>54</v>
      </c>
      <c r="D590" s="47">
        <v>125</v>
      </c>
      <c r="E590" s="51">
        <f t="shared" si="17"/>
        <v>6750</v>
      </c>
      <c r="F590" s="1"/>
    </row>
    <row r="591" spans="1:6" x14ac:dyDescent="0.2">
      <c r="A591" s="46">
        <v>2365</v>
      </c>
      <c r="B591" s="102" t="s">
        <v>1155</v>
      </c>
      <c r="C591" s="102">
        <v>2</v>
      </c>
      <c r="D591" s="47">
        <v>175</v>
      </c>
      <c r="E591" s="51">
        <f t="shared" si="17"/>
        <v>350</v>
      </c>
      <c r="F591" s="1"/>
    </row>
    <row r="592" spans="1:6" x14ac:dyDescent="0.2">
      <c r="A592" s="46">
        <v>2365</v>
      </c>
      <c r="B592" s="102" t="s">
        <v>1167</v>
      </c>
      <c r="C592" s="102">
        <v>28</v>
      </c>
      <c r="D592" s="47">
        <v>2450</v>
      </c>
      <c r="E592" s="51">
        <f t="shared" si="17"/>
        <v>68600</v>
      </c>
      <c r="F592" s="1"/>
    </row>
    <row r="593" spans="1:6" x14ac:dyDescent="0.2">
      <c r="A593" s="46">
        <v>2365</v>
      </c>
      <c r="B593" s="102" t="s">
        <v>1162</v>
      </c>
      <c r="C593" s="102">
        <v>1</v>
      </c>
      <c r="D593" s="47">
        <v>165</v>
      </c>
      <c r="E593" s="51">
        <f t="shared" si="17"/>
        <v>165</v>
      </c>
      <c r="F593" s="1"/>
    </row>
    <row r="594" spans="1:6" x14ac:dyDescent="0.2">
      <c r="A594" s="46">
        <v>2365</v>
      </c>
      <c r="B594" s="102" t="s">
        <v>1157</v>
      </c>
      <c r="C594" s="102">
        <v>12</v>
      </c>
      <c r="D594" s="47">
        <v>5200</v>
      </c>
      <c r="E594" s="51">
        <f t="shared" si="17"/>
        <v>62400</v>
      </c>
      <c r="F594" s="1"/>
    </row>
    <row r="595" spans="1:6" x14ac:dyDescent="0.2">
      <c r="A595" s="46">
        <v>2365</v>
      </c>
      <c r="B595" s="102" t="s">
        <v>1158</v>
      </c>
      <c r="C595" s="102">
        <v>12</v>
      </c>
      <c r="D595" s="47">
        <v>900</v>
      </c>
      <c r="E595" s="51">
        <f t="shared" si="17"/>
        <v>10800</v>
      </c>
      <c r="F595" s="1"/>
    </row>
    <row r="596" spans="1:6" x14ac:dyDescent="0.2">
      <c r="A596" s="46">
        <v>2365</v>
      </c>
      <c r="B596" s="102" t="s">
        <v>1159</v>
      </c>
      <c r="C596" s="102">
        <v>32</v>
      </c>
      <c r="D596" s="47">
        <v>5400</v>
      </c>
      <c r="E596" s="51">
        <f t="shared" si="17"/>
        <v>172800</v>
      </c>
      <c r="F596" s="1"/>
    </row>
    <row r="597" spans="1:6" x14ac:dyDescent="0.2">
      <c r="A597" s="46">
        <v>2365</v>
      </c>
      <c r="B597" s="102" t="s">
        <v>1160</v>
      </c>
      <c r="C597" s="102">
        <v>12</v>
      </c>
      <c r="D597" s="47">
        <v>8790</v>
      </c>
      <c r="E597" s="51">
        <f t="shared" si="17"/>
        <v>105480</v>
      </c>
      <c r="F597" s="1"/>
    </row>
    <row r="598" spans="1:6" x14ac:dyDescent="0.2">
      <c r="A598" s="46">
        <v>2365</v>
      </c>
      <c r="B598" s="102" t="s">
        <v>1161</v>
      </c>
      <c r="C598" s="102">
        <v>20</v>
      </c>
      <c r="D598" s="47">
        <v>35</v>
      </c>
      <c r="E598" s="51">
        <f t="shared" si="17"/>
        <v>700</v>
      </c>
      <c r="F598" s="1"/>
    </row>
    <row r="599" spans="1:6" x14ac:dyDescent="0.2">
      <c r="A599" s="46">
        <v>2365</v>
      </c>
      <c r="B599" s="102" t="s">
        <v>1205</v>
      </c>
      <c r="C599" s="102">
        <v>19</v>
      </c>
      <c r="D599" s="47">
        <v>705</v>
      </c>
      <c r="E599" s="51">
        <f t="shared" si="17"/>
        <v>13395</v>
      </c>
      <c r="F599" s="1"/>
    </row>
    <row r="600" spans="1:6" x14ac:dyDescent="0.2">
      <c r="A600" s="46">
        <v>2365</v>
      </c>
      <c r="B600" s="102" t="s">
        <v>1165</v>
      </c>
      <c r="C600" s="102">
        <v>2</v>
      </c>
      <c r="D600" s="47">
        <v>450</v>
      </c>
      <c r="E600" s="51">
        <f t="shared" si="17"/>
        <v>900</v>
      </c>
      <c r="F600" s="1"/>
    </row>
    <row r="601" spans="1:6" x14ac:dyDescent="0.2">
      <c r="A601" s="46">
        <v>2365</v>
      </c>
      <c r="B601" s="102" t="s">
        <v>1166</v>
      </c>
      <c r="C601" s="102">
        <v>5</v>
      </c>
      <c r="D601" s="47">
        <v>1650</v>
      </c>
      <c r="E601" s="51">
        <f t="shared" si="17"/>
        <v>8250</v>
      </c>
      <c r="F601" s="1"/>
    </row>
    <row r="602" spans="1:6" x14ac:dyDescent="0.2">
      <c r="A602" s="46">
        <v>2365</v>
      </c>
      <c r="B602" s="102" t="s">
        <v>1168</v>
      </c>
      <c r="C602" s="102">
        <v>1</v>
      </c>
      <c r="D602" s="47">
        <v>5115</v>
      </c>
      <c r="E602" s="51">
        <f t="shared" si="17"/>
        <v>5115</v>
      </c>
      <c r="F602" s="1"/>
    </row>
    <row r="603" spans="1:6" x14ac:dyDescent="0.2">
      <c r="A603" s="46">
        <v>2365</v>
      </c>
      <c r="B603" s="102" t="s">
        <v>1169</v>
      </c>
      <c r="C603" s="102">
        <v>1</v>
      </c>
      <c r="D603" s="47">
        <v>6369</v>
      </c>
      <c r="E603" s="51">
        <f t="shared" si="17"/>
        <v>6369</v>
      </c>
      <c r="F603" s="1"/>
    </row>
    <row r="604" spans="1:6" x14ac:dyDescent="0.2">
      <c r="A604" s="46">
        <v>2365</v>
      </c>
      <c r="B604" s="102" t="s">
        <v>1170</v>
      </c>
      <c r="C604" s="102">
        <v>33</v>
      </c>
      <c r="D604" s="47">
        <v>50</v>
      </c>
      <c r="E604" s="51">
        <f t="shared" si="17"/>
        <v>1650</v>
      </c>
      <c r="F604" s="1"/>
    </row>
    <row r="605" spans="1:6" x14ac:dyDescent="0.2">
      <c r="A605" s="46">
        <v>2365</v>
      </c>
      <c r="B605" s="102" t="s">
        <v>1171</v>
      </c>
      <c r="C605" s="102">
        <v>7</v>
      </c>
      <c r="D605" s="47">
        <v>50</v>
      </c>
      <c r="E605" s="51">
        <f t="shared" si="17"/>
        <v>350</v>
      </c>
      <c r="F605" s="1"/>
    </row>
    <row r="606" spans="1:6" x14ac:dyDescent="0.2">
      <c r="A606" s="46">
        <v>2365</v>
      </c>
      <c r="B606" s="106" t="s">
        <v>1172</v>
      </c>
      <c r="C606" s="102">
        <v>101</v>
      </c>
      <c r="D606" s="47">
        <v>20</v>
      </c>
      <c r="E606" s="51">
        <f t="shared" si="17"/>
        <v>2020</v>
      </c>
      <c r="F606" s="1"/>
    </row>
    <row r="607" spans="1:6" x14ac:dyDescent="0.2">
      <c r="A607" s="46">
        <v>2365</v>
      </c>
      <c r="B607" s="102" t="s">
        <v>1173</v>
      </c>
      <c r="C607" s="102">
        <v>96</v>
      </c>
      <c r="D607" s="47">
        <v>25</v>
      </c>
      <c r="E607" s="51">
        <f t="shared" si="17"/>
        <v>2400</v>
      </c>
      <c r="F607" s="1"/>
    </row>
    <row r="608" spans="1:6" x14ac:dyDescent="0.2">
      <c r="A608" s="46">
        <v>2365</v>
      </c>
      <c r="B608" s="102" t="s">
        <v>1174</v>
      </c>
      <c r="C608" s="102">
        <v>5</v>
      </c>
      <c r="D608" s="47">
        <v>85</v>
      </c>
      <c r="E608" s="51">
        <f t="shared" si="17"/>
        <v>425</v>
      </c>
      <c r="F608" s="1"/>
    </row>
    <row r="609" spans="1:6" x14ac:dyDescent="0.2">
      <c r="A609" s="46">
        <v>2365</v>
      </c>
      <c r="B609" s="102" t="s">
        <v>1175</v>
      </c>
      <c r="C609" s="102">
        <v>11</v>
      </c>
      <c r="D609" s="47">
        <v>105</v>
      </c>
      <c r="E609" s="51">
        <f t="shared" si="17"/>
        <v>1155</v>
      </c>
      <c r="F609" s="1"/>
    </row>
    <row r="610" spans="1:6" x14ac:dyDescent="0.2">
      <c r="A610" s="46">
        <v>2365</v>
      </c>
      <c r="B610" s="102" t="s">
        <v>1176</v>
      </c>
      <c r="C610" s="102">
        <v>11</v>
      </c>
      <c r="D610" s="47">
        <v>160</v>
      </c>
      <c r="E610" s="51">
        <f t="shared" si="17"/>
        <v>1760</v>
      </c>
      <c r="F610" s="1"/>
    </row>
    <row r="611" spans="1:6" x14ac:dyDescent="0.2">
      <c r="A611" s="46">
        <v>2365</v>
      </c>
      <c r="B611" s="102" t="s">
        <v>1177</v>
      </c>
      <c r="C611" s="102">
        <v>4</v>
      </c>
      <c r="D611" s="47">
        <v>100</v>
      </c>
      <c r="E611" s="51">
        <f t="shared" si="17"/>
        <v>400</v>
      </c>
      <c r="F611" s="1"/>
    </row>
    <row r="612" spans="1:6" x14ac:dyDescent="0.2">
      <c r="A612" s="46">
        <v>2365</v>
      </c>
      <c r="B612" s="102" t="s">
        <v>1178</v>
      </c>
      <c r="C612" s="102">
        <v>9</v>
      </c>
      <c r="D612" s="47">
        <v>105</v>
      </c>
      <c r="E612" s="51">
        <f>C612*D612</f>
        <v>945</v>
      </c>
      <c r="F612" s="1"/>
    </row>
    <row r="613" spans="1:6" x14ac:dyDescent="0.2">
      <c r="A613" s="46">
        <v>2365</v>
      </c>
      <c r="B613" s="102" t="s">
        <v>1179</v>
      </c>
      <c r="C613" s="102">
        <v>3</v>
      </c>
      <c r="D613" s="47">
        <v>145</v>
      </c>
      <c r="E613" s="51">
        <f t="shared" ref="E613:E627" si="18">C613*D613</f>
        <v>435</v>
      </c>
      <c r="F613" s="1"/>
    </row>
    <row r="614" spans="1:6" x14ac:dyDescent="0.2">
      <c r="A614" s="46">
        <v>2365</v>
      </c>
      <c r="B614" s="102" t="s">
        <v>1180</v>
      </c>
      <c r="C614" s="102">
        <v>17</v>
      </c>
      <c r="D614" s="47">
        <v>75</v>
      </c>
      <c r="E614" s="51">
        <f t="shared" si="18"/>
        <v>1275</v>
      </c>
      <c r="F614" s="1"/>
    </row>
    <row r="615" spans="1:6" x14ac:dyDescent="0.2">
      <c r="A615" s="46">
        <v>2365</v>
      </c>
      <c r="B615" s="102" t="s">
        <v>1181</v>
      </c>
      <c r="C615" s="102">
        <v>4</v>
      </c>
      <c r="D615" s="47">
        <v>105</v>
      </c>
      <c r="E615" s="51">
        <f t="shared" si="18"/>
        <v>420</v>
      </c>
      <c r="F615" s="1"/>
    </row>
    <row r="616" spans="1:6" x14ac:dyDescent="0.2">
      <c r="A616" s="46">
        <v>2365</v>
      </c>
      <c r="B616" s="102" t="s">
        <v>1182</v>
      </c>
      <c r="C616" s="102">
        <v>12</v>
      </c>
      <c r="D616" s="47">
        <v>100</v>
      </c>
      <c r="E616" s="51">
        <f t="shared" si="18"/>
        <v>1200</v>
      </c>
      <c r="F616" s="1"/>
    </row>
    <row r="617" spans="1:6" x14ac:dyDescent="0.2">
      <c r="A617" s="46">
        <v>2365</v>
      </c>
      <c r="B617" s="102" t="s">
        <v>1183</v>
      </c>
      <c r="C617" s="102">
        <v>24</v>
      </c>
      <c r="D617" s="47">
        <v>100</v>
      </c>
      <c r="E617" s="51">
        <f t="shared" si="18"/>
        <v>2400</v>
      </c>
      <c r="F617" s="1"/>
    </row>
    <row r="618" spans="1:6" x14ac:dyDescent="0.2">
      <c r="A618" s="46">
        <v>2365</v>
      </c>
      <c r="B618" s="102" t="s">
        <v>1184</v>
      </c>
      <c r="C618" s="102">
        <v>132</v>
      </c>
      <c r="D618" s="47">
        <v>400</v>
      </c>
      <c r="E618" s="51">
        <f t="shared" si="18"/>
        <v>52800</v>
      </c>
      <c r="F618" s="1"/>
    </row>
    <row r="619" spans="1:6" x14ac:dyDescent="0.2">
      <c r="A619" s="46">
        <v>2365</v>
      </c>
      <c r="B619" s="102" t="s">
        <v>1185</v>
      </c>
      <c r="C619" s="102">
        <v>12</v>
      </c>
      <c r="D619" s="47">
        <v>1600</v>
      </c>
      <c r="E619" s="51">
        <f t="shared" si="18"/>
        <v>19200</v>
      </c>
      <c r="F619" s="1"/>
    </row>
    <row r="620" spans="1:6" x14ac:dyDescent="0.2">
      <c r="A620" s="46">
        <v>2365</v>
      </c>
      <c r="B620" s="102" t="s">
        <v>1186</v>
      </c>
      <c r="C620" s="102">
        <v>9</v>
      </c>
      <c r="D620" s="47">
        <v>820</v>
      </c>
      <c r="E620" s="51">
        <f t="shared" si="18"/>
        <v>7380</v>
      </c>
      <c r="F620" s="1"/>
    </row>
    <row r="621" spans="1:6" x14ac:dyDescent="0.2">
      <c r="A621" s="46">
        <v>2365</v>
      </c>
      <c r="B621" s="102" t="s">
        <v>1187</v>
      </c>
      <c r="C621" s="102">
        <v>18</v>
      </c>
      <c r="D621" s="47">
        <v>2500</v>
      </c>
      <c r="E621" s="51">
        <f t="shared" si="18"/>
        <v>45000</v>
      </c>
      <c r="F621" s="1"/>
    </row>
    <row r="622" spans="1:6" x14ac:dyDescent="0.2">
      <c r="A622" s="46">
        <v>2365</v>
      </c>
      <c r="B622" s="102" t="s">
        <v>1188</v>
      </c>
      <c r="C622" s="102">
        <v>4</v>
      </c>
      <c r="D622" s="47">
        <v>725</v>
      </c>
      <c r="E622" s="51">
        <f t="shared" si="18"/>
        <v>2900</v>
      </c>
      <c r="F622" s="1"/>
    </row>
    <row r="623" spans="1:6" x14ac:dyDescent="0.2">
      <c r="A623" s="46">
        <v>2365</v>
      </c>
      <c r="B623" s="102" t="s">
        <v>1189</v>
      </c>
      <c r="C623" s="102">
        <v>11</v>
      </c>
      <c r="D623" s="47">
        <v>1600</v>
      </c>
      <c r="E623" s="51">
        <f t="shared" si="18"/>
        <v>17600</v>
      </c>
      <c r="F623" s="1"/>
    </row>
    <row r="624" spans="1:6" x14ac:dyDescent="0.2">
      <c r="A624" s="46">
        <v>2365</v>
      </c>
      <c r="B624" s="102" t="s">
        <v>1190</v>
      </c>
      <c r="C624" s="102">
        <v>1</v>
      </c>
      <c r="D624" s="47">
        <v>1560</v>
      </c>
      <c r="E624" s="51">
        <f t="shared" si="18"/>
        <v>1560</v>
      </c>
      <c r="F624" s="1"/>
    </row>
    <row r="625" spans="1:6" x14ac:dyDescent="0.2">
      <c r="A625" s="46">
        <v>2365</v>
      </c>
      <c r="B625" s="102" t="s">
        <v>1206</v>
      </c>
      <c r="C625" s="102">
        <v>272</v>
      </c>
      <c r="D625" s="47">
        <v>450</v>
      </c>
      <c r="E625" s="51">
        <f t="shared" si="18"/>
        <v>122400</v>
      </c>
      <c r="F625" s="1"/>
    </row>
    <row r="626" spans="1:6" x14ac:dyDescent="0.2">
      <c r="A626" s="46">
        <v>2365</v>
      </c>
      <c r="B626" s="102" t="s">
        <v>1207</v>
      </c>
      <c r="C626" s="102">
        <v>35</v>
      </c>
      <c r="D626" s="47">
        <v>100</v>
      </c>
      <c r="E626" s="51">
        <f t="shared" si="18"/>
        <v>3500</v>
      </c>
      <c r="F626" s="1"/>
    </row>
    <row r="627" spans="1:6" x14ac:dyDescent="0.2">
      <c r="A627" s="46">
        <v>2365</v>
      </c>
      <c r="B627" s="102" t="s">
        <v>1208</v>
      </c>
      <c r="C627" s="102">
        <v>6</v>
      </c>
      <c r="D627" s="47">
        <v>2891</v>
      </c>
      <c r="E627" s="51">
        <f t="shared" si="18"/>
        <v>17346</v>
      </c>
      <c r="F627" s="1"/>
    </row>
    <row r="628" spans="1:6" x14ac:dyDescent="0.2">
      <c r="A628" s="52">
        <v>2365</v>
      </c>
      <c r="B628" s="85" t="s">
        <v>1240</v>
      </c>
      <c r="C628" s="54">
        <v>64</v>
      </c>
      <c r="D628" s="54">
        <v>295</v>
      </c>
      <c r="E628" s="86">
        <f>+Tabla1346[[#This Row],[Columna2]]*Tabla1346[[#This Row],[PRECIO UNITARIO]]</f>
        <v>18880</v>
      </c>
      <c r="F628" s="1"/>
    </row>
    <row r="629" spans="1:6" x14ac:dyDescent="0.2">
      <c r="A629" s="81">
        <v>2365</v>
      </c>
      <c r="B629" s="82" t="s">
        <v>1238</v>
      </c>
      <c r="C629" s="82">
        <v>53</v>
      </c>
      <c r="D629" s="83">
        <v>196.7</v>
      </c>
      <c r="E629" s="84">
        <f>+Tabla1346[[#This Row],[Columna2]]*Tabla1346[[#This Row],[PRECIO UNITARIO]]</f>
        <v>10425.099999999999</v>
      </c>
    </row>
    <row r="630" spans="1:6" x14ac:dyDescent="0.2">
      <c r="A630" s="78">
        <v>2365</v>
      </c>
      <c r="B630" s="102" t="s">
        <v>1244</v>
      </c>
      <c r="C630" s="79">
        <v>16</v>
      </c>
      <c r="D630" s="80">
        <v>25</v>
      </c>
      <c r="E630" s="84">
        <v>425</v>
      </c>
    </row>
    <row r="631" spans="1:6" x14ac:dyDescent="0.2">
      <c r="A631" s="78">
        <v>2365</v>
      </c>
      <c r="B631" s="102" t="s">
        <v>1243</v>
      </c>
      <c r="C631" s="79">
        <v>20</v>
      </c>
      <c r="D631" s="80">
        <v>250.26</v>
      </c>
      <c r="E631" s="84">
        <f>+Tabla1346[[#This Row],[Columna2]]*Tabla1346[[#This Row],[PRECIO UNITARIO]]</f>
        <v>5005.2</v>
      </c>
    </row>
    <row r="632" spans="1:6" x14ac:dyDescent="0.2">
      <c r="A632" s="78">
        <v>2365</v>
      </c>
      <c r="B632" s="79" t="s">
        <v>1239</v>
      </c>
      <c r="C632" s="79">
        <v>8</v>
      </c>
      <c r="D632" s="80">
        <v>188.8</v>
      </c>
      <c r="E632" s="87">
        <f>+Tabla1346[[#This Row],[Columna2]]*Tabla1346[[#This Row],[PRECIO UNITARIO]]</f>
        <v>1510.4</v>
      </c>
    </row>
    <row r="633" spans="1:6" ht="13.5" thickBot="1" x14ac:dyDescent="0.25">
      <c r="A633" s="78"/>
      <c r="B633" s="102"/>
      <c r="C633" s="79"/>
      <c r="D633" s="80"/>
      <c r="E633" s="88">
        <f>SUM(E18:E632)</f>
        <v>5859220.4600000009</v>
      </c>
    </row>
    <row r="634" spans="1:6" ht="13.5" thickTop="1" x14ac:dyDescent="0.2"/>
    <row r="637" spans="1:6" x14ac:dyDescent="0.2">
      <c r="B637" s="98" t="s">
        <v>1250</v>
      </c>
      <c r="C637" s="98"/>
    </row>
    <row r="638" spans="1:6" x14ac:dyDescent="0.2">
      <c r="B638" s="98" t="s">
        <v>1251</v>
      </c>
      <c r="C638" s="98"/>
    </row>
    <row r="639" spans="1:6" x14ac:dyDescent="0.2">
      <c r="B639" s="98"/>
      <c r="C639" s="98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G643"/>
  <sheetViews>
    <sheetView workbookViewId="0">
      <selection activeCell="K23" sqref="K23"/>
    </sheetView>
  </sheetViews>
  <sheetFormatPr baseColWidth="10" defaultRowHeight="12.75" x14ac:dyDescent="0.2"/>
  <cols>
    <col min="1" max="2" width="11.85546875" customWidth="1"/>
    <col min="3" max="3" width="36.85546875" customWidth="1"/>
    <col min="4" max="4" width="13.85546875" customWidth="1"/>
    <col min="5" max="5" width="16.140625" customWidth="1"/>
    <col min="6" max="6" width="16.42578125" customWidth="1"/>
  </cols>
  <sheetData>
    <row r="4" spans="1:7" x14ac:dyDescent="0.2">
      <c r="A4" s="90"/>
      <c r="C4" s="94"/>
      <c r="D4" s="95"/>
    </row>
    <row r="5" spans="1:7" x14ac:dyDescent="0.2">
      <c r="A5" s="96" t="s">
        <v>1248</v>
      </c>
      <c r="B5" s="94"/>
      <c r="C5" s="94"/>
      <c r="D5" s="95"/>
    </row>
    <row r="6" spans="1:7" x14ac:dyDescent="0.2">
      <c r="A6" s="93"/>
      <c r="B6" s="94"/>
      <c r="C6" s="94"/>
      <c r="D6" s="95"/>
    </row>
    <row r="7" spans="1:7" x14ac:dyDescent="0.2">
      <c r="A7" s="92" t="s">
        <v>1249</v>
      </c>
      <c r="B7" s="92"/>
      <c r="C7" s="89"/>
      <c r="D7" s="89"/>
    </row>
    <row r="8" spans="1:7" x14ac:dyDescent="0.2">
      <c r="A8" s="92"/>
      <c r="B8" s="92"/>
      <c r="C8" s="91"/>
      <c r="G8" s="97" t="s">
        <v>1272</v>
      </c>
    </row>
    <row r="9" spans="1:7" x14ac:dyDescent="0.2">
      <c r="A9" s="97" t="s">
        <v>1273</v>
      </c>
      <c r="C9" s="100"/>
    </row>
    <row r="10" spans="1:7" x14ac:dyDescent="0.2">
      <c r="A10" s="91"/>
      <c r="B10" s="91"/>
      <c r="C10" s="91"/>
    </row>
    <row r="11" spans="1:7" x14ac:dyDescent="0.2">
      <c r="A11" s="65" t="s">
        <v>3</v>
      </c>
      <c r="B11" s="66" t="s">
        <v>2</v>
      </c>
      <c r="C11" s="49" t="s">
        <v>678</v>
      </c>
      <c r="D11" s="49" t="s">
        <v>11</v>
      </c>
      <c r="E11" s="50" t="s">
        <v>0</v>
      </c>
    </row>
    <row r="12" spans="1:7" x14ac:dyDescent="0.2">
      <c r="A12" s="46">
        <v>2365</v>
      </c>
      <c r="B12" s="114" t="s">
        <v>679</v>
      </c>
      <c r="C12" s="114">
        <v>5</v>
      </c>
      <c r="D12" s="47">
        <v>1890</v>
      </c>
      <c r="E12" s="51">
        <f>C12*D12</f>
        <v>9450</v>
      </c>
    </row>
    <row r="13" spans="1:7" x14ac:dyDescent="0.2">
      <c r="A13" s="46">
        <v>2365</v>
      </c>
      <c r="B13" s="114" t="s">
        <v>610</v>
      </c>
      <c r="C13" s="114">
        <v>8</v>
      </c>
      <c r="D13" s="47">
        <v>1500</v>
      </c>
      <c r="E13" s="51">
        <f t="shared" ref="E13:E44" si="0">C13*D13</f>
        <v>12000</v>
      </c>
    </row>
    <row r="14" spans="1:7" x14ac:dyDescent="0.2">
      <c r="A14" s="46">
        <v>2365</v>
      </c>
      <c r="B14" s="114" t="s">
        <v>680</v>
      </c>
      <c r="C14" s="114">
        <v>4</v>
      </c>
      <c r="D14" s="47">
        <v>1180</v>
      </c>
      <c r="E14" s="51">
        <f t="shared" si="0"/>
        <v>4720</v>
      </c>
    </row>
    <row r="15" spans="1:7" x14ac:dyDescent="0.2">
      <c r="A15" s="46">
        <v>2365</v>
      </c>
      <c r="B15" s="114" t="s">
        <v>681</v>
      </c>
      <c r="C15" s="114">
        <v>3</v>
      </c>
      <c r="D15" s="47">
        <v>975</v>
      </c>
      <c r="E15" s="51">
        <f t="shared" si="0"/>
        <v>2925</v>
      </c>
    </row>
    <row r="16" spans="1:7" x14ac:dyDescent="0.2">
      <c r="A16" s="46">
        <v>2365</v>
      </c>
      <c r="B16" s="114" t="s">
        <v>613</v>
      </c>
      <c r="C16" s="114">
        <v>4</v>
      </c>
      <c r="D16" s="47">
        <v>1670</v>
      </c>
      <c r="E16" s="51">
        <f t="shared" si="0"/>
        <v>6680</v>
      </c>
    </row>
    <row r="17" spans="1:5" x14ac:dyDescent="0.2">
      <c r="A17" s="46">
        <v>2365</v>
      </c>
      <c r="B17" s="114" t="s">
        <v>614</v>
      </c>
      <c r="C17" s="114">
        <v>6</v>
      </c>
      <c r="D17" s="47">
        <v>1200</v>
      </c>
      <c r="E17" s="51">
        <f t="shared" si="0"/>
        <v>7200</v>
      </c>
    </row>
    <row r="18" spans="1:5" x14ac:dyDescent="0.2">
      <c r="A18" s="46">
        <v>2365</v>
      </c>
      <c r="B18" s="114" t="s">
        <v>615</v>
      </c>
      <c r="C18" s="114">
        <v>3</v>
      </c>
      <c r="D18" s="47">
        <v>1150</v>
      </c>
      <c r="E18" s="51">
        <f t="shared" si="0"/>
        <v>3450</v>
      </c>
    </row>
    <row r="19" spans="1:5" x14ac:dyDescent="0.2">
      <c r="A19" s="46">
        <v>2365</v>
      </c>
      <c r="B19" s="114" t="s">
        <v>1224</v>
      </c>
      <c r="C19" s="114">
        <v>2</v>
      </c>
      <c r="D19" s="47">
        <v>950</v>
      </c>
      <c r="E19" s="51">
        <f t="shared" si="0"/>
        <v>1900</v>
      </c>
    </row>
    <row r="20" spans="1:5" x14ac:dyDescent="0.2">
      <c r="A20" s="46">
        <v>2365</v>
      </c>
      <c r="B20" s="114" t="s">
        <v>1225</v>
      </c>
      <c r="C20" s="114">
        <v>1</v>
      </c>
      <c r="D20" s="47">
        <v>1950</v>
      </c>
      <c r="E20" s="51">
        <f t="shared" si="0"/>
        <v>1950</v>
      </c>
    </row>
    <row r="21" spans="1:5" x14ac:dyDescent="0.2">
      <c r="A21" s="46">
        <v>2365</v>
      </c>
      <c r="B21" s="114" t="s">
        <v>1226</v>
      </c>
      <c r="C21" s="114">
        <v>5</v>
      </c>
      <c r="D21" s="47">
        <v>1350</v>
      </c>
      <c r="E21" s="51">
        <f t="shared" si="0"/>
        <v>6750</v>
      </c>
    </row>
    <row r="22" spans="1:5" x14ac:dyDescent="0.2">
      <c r="A22" s="46">
        <v>2365</v>
      </c>
      <c r="B22" s="114" t="s">
        <v>621</v>
      </c>
      <c r="C22" s="114">
        <v>1</v>
      </c>
      <c r="D22" s="47">
        <v>4500</v>
      </c>
      <c r="E22" s="51">
        <f t="shared" si="0"/>
        <v>4500</v>
      </c>
    </row>
    <row r="23" spans="1:5" x14ac:dyDescent="0.2">
      <c r="A23" s="46">
        <v>2365</v>
      </c>
      <c r="B23" s="114" t="s">
        <v>1227</v>
      </c>
      <c r="C23" s="114">
        <v>16</v>
      </c>
      <c r="D23" s="47">
        <v>350</v>
      </c>
      <c r="E23" s="51">
        <f t="shared" si="0"/>
        <v>5600</v>
      </c>
    </row>
    <row r="24" spans="1:5" x14ac:dyDescent="0.2">
      <c r="A24" s="46">
        <v>2365</v>
      </c>
      <c r="B24" s="114" t="s">
        <v>682</v>
      </c>
      <c r="C24" s="114">
        <v>30</v>
      </c>
      <c r="D24" s="47">
        <v>500</v>
      </c>
      <c r="E24" s="51">
        <f t="shared" si="0"/>
        <v>15000</v>
      </c>
    </row>
    <row r="25" spans="1:5" x14ac:dyDescent="0.2">
      <c r="A25" s="46">
        <v>2365</v>
      </c>
      <c r="B25" s="114" t="s">
        <v>689</v>
      </c>
      <c r="C25" s="114">
        <v>11</v>
      </c>
      <c r="D25" s="47">
        <v>650</v>
      </c>
      <c r="E25" s="51">
        <f t="shared" si="0"/>
        <v>7150</v>
      </c>
    </row>
    <row r="26" spans="1:5" x14ac:dyDescent="0.2">
      <c r="A26" s="46">
        <v>2365</v>
      </c>
      <c r="B26" s="114" t="s">
        <v>683</v>
      </c>
      <c r="C26" s="114">
        <v>4</v>
      </c>
      <c r="D26" s="47">
        <v>1880</v>
      </c>
      <c r="E26" s="51">
        <f t="shared" si="0"/>
        <v>7520</v>
      </c>
    </row>
    <row r="27" spans="1:5" x14ac:dyDescent="0.2">
      <c r="A27" s="46">
        <v>2365</v>
      </c>
      <c r="B27" s="114" t="s">
        <v>624</v>
      </c>
      <c r="C27" s="114">
        <v>2</v>
      </c>
      <c r="D27" s="47">
        <v>1100</v>
      </c>
      <c r="E27" s="51">
        <f t="shared" si="0"/>
        <v>2200</v>
      </c>
    </row>
    <row r="28" spans="1:5" x14ac:dyDescent="0.2">
      <c r="A28" s="46">
        <v>2365</v>
      </c>
      <c r="B28" s="114" t="s">
        <v>684</v>
      </c>
      <c r="C28" s="114">
        <v>2</v>
      </c>
      <c r="D28" s="47">
        <v>975</v>
      </c>
      <c r="E28" s="51">
        <f t="shared" si="0"/>
        <v>1950</v>
      </c>
    </row>
    <row r="29" spans="1:5" x14ac:dyDescent="0.2">
      <c r="A29" s="46">
        <v>2365</v>
      </c>
      <c r="B29" s="114" t="s">
        <v>685</v>
      </c>
      <c r="C29" s="114">
        <v>1</v>
      </c>
      <c r="D29" s="47">
        <v>1100</v>
      </c>
      <c r="E29" s="51">
        <f t="shared" si="0"/>
        <v>1100</v>
      </c>
    </row>
    <row r="30" spans="1:5" x14ac:dyDescent="0.2">
      <c r="A30" s="46">
        <v>2365</v>
      </c>
      <c r="B30" s="114" t="s">
        <v>686</v>
      </c>
      <c r="C30" s="114">
        <v>1</v>
      </c>
      <c r="D30" s="47">
        <v>980</v>
      </c>
      <c r="E30" s="51">
        <f t="shared" si="0"/>
        <v>980</v>
      </c>
    </row>
    <row r="31" spans="1:5" x14ac:dyDescent="0.2">
      <c r="A31" s="46">
        <v>2365</v>
      </c>
      <c r="B31" s="114" t="s">
        <v>628</v>
      </c>
      <c r="C31" s="114">
        <v>1</v>
      </c>
      <c r="D31" s="47">
        <v>4200</v>
      </c>
      <c r="E31" s="51">
        <f t="shared" si="0"/>
        <v>4200</v>
      </c>
    </row>
    <row r="32" spans="1:5" x14ac:dyDescent="0.2">
      <c r="A32" s="46">
        <v>2365</v>
      </c>
      <c r="B32" s="114" t="s">
        <v>687</v>
      </c>
      <c r="C32" s="114">
        <v>4</v>
      </c>
      <c r="D32" s="47">
        <v>1880</v>
      </c>
      <c r="E32" s="51">
        <f t="shared" si="0"/>
        <v>7520</v>
      </c>
    </row>
    <row r="33" spans="1:5" x14ac:dyDescent="0.2">
      <c r="A33" s="46">
        <v>2365</v>
      </c>
      <c r="B33" s="114" t="s">
        <v>688</v>
      </c>
      <c r="C33" s="114">
        <v>2</v>
      </c>
      <c r="D33" s="47">
        <v>1990</v>
      </c>
      <c r="E33" s="51">
        <f t="shared" si="0"/>
        <v>3980</v>
      </c>
    </row>
    <row r="34" spans="1:5" x14ac:dyDescent="0.2">
      <c r="A34" s="46">
        <v>2365</v>
      </c>
      <c r="B34" s="114" t="s">
        <v>1191</v>
      </c>
      <c r="C34" s="114">
        <v>4</v>
      </c>
      <c r="D34" s="47">
        <v>575</v>
      </c>
      <c r="E34" s="51">
        <f t="shared" si="0"/>
        <v>2300</v>
      </c>
    </row>
    <row r="35" spans="1:5" x14ac:dyDescent="0.2">
      <c r="A35" s="46">
        <v>2365</v>
      </c>
      <c r="B35" s="114" t="s">
        <v>1156</v>
      </c>
      <c r="C35" s="114">
        <v>7</v>
      </c>
      <c r="D35" s="47">
        <v>3900</v>
      </c>
      <c r="E35" s="51">
        <f t="shared" si="0"/>
        <v>27300</v>
      </c>
    </row>
    <row r="36" spans="1:5" x14ac:dyDescent="0.2">
      <c r="A36" s="46">
        <v>2365</v>
      </c>
      <c r="B36" s="114" t="s">
        <v>1119</v>
      </c>
      <c r="C36" s="114">
        <v>2</v>
      </c>
      <c r="D36" s="47">
        <v>2115</v>
      </c>
      <c r="E36" s="51">
        <f t="shared" si="0"/>
        <v>4230</v>
      </c>
    </row>
    <row r="37" spans="1:5" x14ac:dyDescent="0.2">
      <c r="A37" s="46">
        <v>2365</v>
      </c>
      <c r="B37" s="114" t="s">
        <v>1213</v>
      </c>
      <c r="C37" s="114">
        <v>1</v>
      </c>
      <c r="D37" s="47">
        <v>700</v>
      </c>
      <c r="E37" s="51">
        <f t="shared" si="0"/>
        <v>700</v>
      </c>
    </row>
    <row r="38" spans="1:5" x14ac:dyDescent="0.2">
      <c r="A38" s="46">
        <v>2365</v>
      </c>
      <c r="B38" s="114" t="s">
        <v>1228</v>
      </c>
      <c r="C38" s="114">
        <v>2</v>
      </c>
      <c r="D38" s="47">
        <v>50</v>
      </c>
      <c r="E38" s="51">
        <f t="shared" si="0"/>
        <v>100</v>
      </c>
    </row>
    <row r="39" spans="1:5" x14ac:dyDescent="0.2">
      <c r="A39" s="46">
        <v>2365</v>
      </c>
      <c r="B39" s="114" t="s">
        <v>690</v>
      </c>
      <c r="C39" s="114">
        <v>1</v>
      </c>
      <c r="D39" s="47">
        <v>1350</v>
      </c>
      <c r="E39" s="51">
        <f t="shared" si="0"/>
        <v>1350</v>
      </c>
    </row>
    <row r="40" spans="1:5" x14ac:dyDescent="0.2">
      <c r="A40" s="46">
        <v>2365</v>
      </c>
      <c r="B40" s="114" t="s">
        <v>323</v>
      </c>
      <c r="C40" s="114">
        <v>4</v>
      </c>
      <c r="D40" s="47">
        <v>1410</v>
      </c>
      <c r="E40" s="51">
        <f t="shared" si="0"/>
        <v>5640</v>
      </c>
    </row>
    <row r="41" spans="1:5" x14ac:dyDescent="0.2">
      <c r="A41" s="46">
        <v>2365</v>
      </c>
      <c r="B41" s="114" t="s">
        <v>1210</v>
      </c>
      <c r="C41" s="114">
        <v>1</v>
      </c>
      <c r="D41" s="47">
        <v>335</v>
      </c>
      <c r="E41" s="51">
        <f t="shared" si="0"/>
        <v>335</v>
      </c>
    </row>
    <row r="42" spans="1:5" x14ac:dyDescent="0.2">
      <c r="A42" s="46">
        <v>2365</v>
      </c>
      <c r="B42" s="114" t="s">
        <v>1211</v>
      </c>
      <c r="C42" s="114">
        <v>1</v>
      </c>
      <c r="D42" s="47">
        <v>950</v>
      </c>
      <c r="E42" s="51">
        <f t="shared" si="0"/>
        <v>950</v>
      </c>
    </row>
    <row r="43" spans="1:5" x14ac:dyDescent="0.2">
      <c r="A43" s="46">
        <v>2365</v>
      </c>
      <c r="B43" s="114" t="s">
        <v>1212</v>
      </c>
      <c r="C43" s="114">
        <v>7</v>
      </c>
      <c r="D43" s="47">
        <v>155</v>
      </c>
      <c r="E43" s="51">
        <f t="shared" si="0"/>
        <v>1085</v>
      </c>
    </row>
    <row r="44" spans="1:5" x14ac:dyDescent="0.2">
      <c r="A44" s="46">
        <v>2365</v>
      </c>
      <c r="B44" s="114" t="s">
        <v>360</v>
      </c>
      <c r="C44" s="114">
        <v>6</v>
      </c>
      <c r="D44" s="47">
        <v>350</v>
      </c>
      <c r="E44" s="51">
        <f t="shared" si="0"/>
        <v>2100</v>
      </c>
    </row>
    <row r="45" spans="1:5" x14ac:dyDescent="0.2">
      <c r="A45" s="46">
        <v>2365</v>
      </c>
      <c r="B45" s="114" t="s">
        <v>361</v>
      </c>
      <c r="C45" s="114">
        <v>1</v>
      </c>
      <c r="D45" s="47">
        <v>1150</v>
      </c>
      <c r="E45" s="51">
        <f>C45*D45</f>
        <v>1150</v>
      </c>
    </row>
    <row r="46" spans="1:5" x14ac:dyDescent="0.2">
      <c r="A46" s="46">
        <v>2365</v>
      </c>
      <c r="B46" s="114" t="s">
        <v>362</v>
      </c>
      <c r="C46" s="114">
        <v>7</v>
      </c>
      <c r="D46" s="47">
        <v>800</v>
      </c>
      <c r="E46" s="51">
        <f t="shared" ref="E46:E77" si="1">C46*D46</f>
        <v>5600</v>
      </c>
    </row>
    <row r="47" spans="1:5" x14ac:dyDescent="0.2">
      <c r="A47" s="46">
        <v>2365</v>
      </c>
      <c r="B47" s="114" t="s">
        <v>691</v>
      </c>
      <c r="C47" s="114">
        <v>1</v>
      </c>
      <c r="D47" s="47">
        <v>425</v>
      </c>
      <c r="E47" s="51">
        <f t="shared" si="1"/>
        <v>425</v>
      </c>
    </row>
    <row r="48" spans="1:5" x14ac:dyDescent="0.2">
      <c r="A48" s="46">
        <v>2365</v>
      </c>
      <c r="B48" s="114" t="s">
        <v>364</v>
      </c>
      <c r="C48" s="114">
        <v>2</v>
      </c>
      <c r="D48" s="47">
        <v>1125</v>
      </c>
      <c r="E48" s="51">
        <f t="shared" si="1"/>
        <v>2250</v>
      </c>
    </row>
    <row r="49" spans="1:5" x14ac:dyDescent="0.2">
      <c r="A49" s="46">
        <v>2365</v>
      </c>
      <c r="B49" s="114" t="s">
        <v>692</v>
      </c>
      <c r="C49" s="114">
        <v>8</v>
      </c>
      <c r="D49" s="47">
        <v>450</v>
      </c>
      <c r="E49" s="51">
        <f t="shared" si="1"/>
        <v>3600</v>
      </c>
    </row>
    <row r="50" spans="1:5" x14ac:dyDescent="0.2">
      <c r="A50" s="46">
        <v>2365</v>
      </c>
      <c r="B50" s="114" t="s">
        <v>365</v>
      </c>
      <c r="C50" s="114">
        <v>1</v>
      </c>
      <c r="D50" s="47">
        <v>325</v>
      </c>
      <c r="E50" s="51">
        <f t="shared" si="1"/>
        <v>325</v>
      </c>
    </row>
    <row r="51" spans="1:5" x14ac:dyDescent="0.2">
      <c r="A51" s="46">
        <v>2365</v>
      </c>
      <c r="B51" s="114" t="s">
        <v>327</v>
      </c>
      <c r="C51" s="114">
        <v>2</v>
      </c>
      <c r="D51" s="47">
        <v>1175</v>
      </c>
      <c r="E51" s="51">
        <f t="shared" si="1"/>
        <v>2350</v>
      </c>
    </row>
    <row r="52" spans="1:5" x14ac:dyDescent="0.2">
      <c r="A52" s="46">
        <v>2365</v>
      </c>
      <c r="B52" s="114" t="s">
        <v>366</v>
      </c>
      <c r="C52" s="114">
        <v>1</v>
      </c>
      <c r="D52" s="47">
        <v>1200</v>
      </c>
      <c r="E52" s="51">
        <f t="shared" si="1"/>
        <v>1200</v>
      </c>
    </row>
    <row r="53" spans="1:5" x14ac:dyDescent="0.2">
      <c r="A53" s="46">
        <v>2365</v>
      </c>
      <c r="B53" s="114" t="s">
        <v>693</v>
      </c>
      <c r="C53" s="114">
        <v>1</v>
      </c>
      <c r="D53" s="47">
        <v>222</v>
      </c>
      <c r="E53" s="51">
        <f t="shared" si="1"/>
        <v>222</v>
      </c>
    </row>
    <row r="54" spans="1:5" x14ac:dyDescent="0.2">
      <c r="A54" s="46">
        <v>2365</v>
      </c>
      <c r="B54" s="114" t="s">
        <v>694</v>
      </c>
      <c r="C54" s="114">
        <v>5</v>
      </c>
      <c r="D54" s="47">
        <v>470</v>
      </c>
      <c r="E54" s="51">
        <f t="shared" si="1"/>
        <v>2350</v>
      </c>
    </row>
    <row r="55" spans="1:5" x14ac:dyDescent="0.2">
      <c r="A55" s="46">
        <v>2365</v>
      </c>
      <c r="B55" s="114" t="s">
        <v>695</v>
      </c>
      <c r="C55" s="114">
        <v>1</v>
      </c>
      <c r="D55" s="47">
        <v>1880</v>
      </c>
      <c r="E55" s="51">
        <f t="shared" si="1"/>
        <v>1880</v>
      </c>
    </row>
    <row r="56" spans="1:5" x14ac:dyDescent="0.2">
      <c r="A56" s="46">
        <v>2365</v>
      </c>
      <c r="B56" s="114" t="s">
        <v>1192</v>
      </c>
      <c r="C56" s="114">
        <v>12</v>
      </c>
      <c r="D56" s="47">
        <v>2115</v>
      </c>
      <c r="E56" s="51">
        <f t="shared" si="1"/>
        <v>25380</v>
      </c>
    </row>
    <row r="57" spans="1:5" x14ac:dyDescent="0.2">
      <c r="A57" s="46">
        <v>2365</v>
      </c>
      <c r="B57" s="114" t="s">
        <v>696</v>
      </c>
      <c r="C57" s="114">
        <v>5</v>
      </c>
      <c r="D57" s="47">
        <v>1880</v>
      </c>
      <c r="E57" s="51">
        <f t="shared" si="1"/>
        <v>9400</v>
      </c>
    </row>
    <row r="58" spans="1:5" x14ac:dyDescent="0.2">
      <c r="A58" s="46">
        <v>2365</v>
      </c>
      <c r="B58" s="114" t="s">
        <v>697</v>
      </c>
      <c r="C58" s="114">
        <v>3</v>
      </c>
      <c r="D58" s="47">
        <v>990</v>
      </c>
      <c r="E58" s="51">
        <f t="shared" si="1"/>
        <v>2970</v>
      </c>
    </row>
    <row r="59" spans="1:5" x14ac:dyDescent="0.2">
      <c r="A59" s="46">
        <v>2365</v>
      </c>
      <c r="B59" s="114" t="s">
        <v>409</v>
      </c>
      <c r="C59" s="114">
        <v>1</v>
      </c>
      <c r="D59" s="47">
        <v>5800</v>
      </c>
      <c r="E59" s="51">
        <f t="shared" si="1"/>
        <v>5800</v>
      </c>
    </row>
    <row r="60" spans="1:5" x14ac:dyDescent="0.2">
      <c r="A60" s="46">
        <v>2365</v>
      </c>
      <c r="B60" s="114" t="s">
        <v>698</v>
      </c>
      <c r="C60" s="114">
        <v>40</v>
      </c>
      <c r="D60" s="47">
        <v>700</v>
      </c>
      <c r="E60" s="51">
        <f t="shared" si="1"/>
        <v>28000</v>
      </c>
    </row>
    <row r="61" spans="1:5" x14ac:dyDescent="0.2">
      <c r="A61" s="46">
        <v>2365</v>
      </c>
      <c r="B61" s="114" t="s">
        <v>699</v>
      </c>
      <c r="C61" s="114">
        <v>23</v>
      </c>
      <c r="D61" s="47">
        <v>705</v>
      </c>
      <c r="E61" s="51">
        <f t="shared" si="1"/>
        <v>16215</v>
      </c>
    </row>
    <row r="62" spans="1:5" x14ac:dyDescent="0.2">
      <c r="A62" s="46">
        <v>2365</v>
      </c>
      <c r="B62" s="114" t="s">
        <v>700</v>
      </c>
      <c r="C62" s="114">
        <v>10</v>
      </c>
      <c r="D62" s="47">
        <v>705</v>
      </c>
      <c r="E62" s="51">
        <f t="shared" si="1"/>
        <v>7050</v>
      </c>
    </row>
    <row r="63" spans="1:5" x14ac:dyDescent="0.2">
      <c r="A63" s="46">
        <v>2365</v>
      </c>
      <c r="B63" s="114" t="s">
        <v>701</v>
      </c>
      <c r="C63" s="114">
        <v>5</v>
      </c>
      <c r="D63" s="47">
        <v>1350</v>
      </c>
      <c r="E63" s="51">
        <f t="shared" si="1"/>
        <v>6750</v>
      </c>
    </row>
    <row r="64" spans="1:5" x14ac:dyDescent="0.2">
      <c r="A64" s="46">
        <v>2365</v>
      </c>
      <c r="B64" s="114" t="s">
        <v>331</v>
      </c>
      <c r="C64" s="114">
        <v>5</v>
      </c>
      <c r="D64" s="47">
        <v>852</v>
      </c>
      <c r="E64" s="51">
        <f t="shared" si="1"/>
        <v>4260</v>
      </c>
    </row>
    <row r="65" spans="1:5" x14ac:dyDescent="0.2">
      <c r="A65" s="46">
        <v>2365</v>
      </c>
      <c r="B65" s="114" t="s">
        <v>702</v>
      </c>
      <c r="C65" s="114">
        <v>2</v>
      </c>
      <c r="D65" s="47">
        <v>2335</v>
      </c>
      <c r="E65" s="51">
        <f t="shared" si="1"/>
        <v>4670</v>
      </c>
    </row>
    <row r="66" spans="1:5" x14ac:dyDescent="0.2">
      <c r="A66" s="46">
        <v>2365</v>
      </c>
      <c r="B66" s="114" t="s">
        <v>703</v>
      </c>
      <c r="C66" s="114">
        <v>2</v>
      </c>
      <c r="D66" s="47">
        <v>3535</v>
      </c>
      <c r="E66" s="51">
        <f t="shared" si="1"/>
        <v>7070</v>
      </c>
    </row>
    <row r="67" spans="1:5" x14ac:dyDescent="0.2">
      <c r="A67" s="46">
        <v>2365</v>
      </c>
      <c r="B67" s="114" t="s">
        <v>704</v>
      </c>
      <c r="C67" s="114">
        <v>5</v>
      </c>
      <c r="D67" s="47">
        <v>200</v>
      </c>
      <c r="E67" s="51">
        <f t="shared" si="1"/>
        <v>1000</v>
      </c>
    </row>
    <row r="68" spans="1:5" x14ac:dyDescent="0.2">
      <c r="A68" s="46">
        <v>2365</v>
      </c>
      <c r="B68" s="114" t="s">
        <v>335</v>
      </c>
      <c r="C68" s="114">
        <v>1</v>
      </c>
      <c r="D68" s="47">
        <v>550</v>
      </c>
      <c r="E68" s="51">
        <f t="shared" si="1"/>
        <v>550</v>
      </c>
    </row>
    <row r="69" spans="1:5" x14ac:dyDescent="0.2">
      <c r="A69" s="46">
        <v>2365</v>
      </c>
      <c r="B69" s="114" t="s">
        <v>705</v>
      </c>
      <c r="C69" s="114">
        <v>2</v>
      </c>
      <c r="D69" s="47">
        <v>950</v>
      </c>
      <c r="E69" s="51">
        <f t="shared" si="1"/>
        <v>1900</v>
      </c>
    </row>
    <row r="70" spans="1:5" x14ac:dyDescent="0.2">
      <c r="A70" s="46">
        <v>2365</v>
      </c>
      <c r="B70" s="114" t="s">
        <v>1229</v>
      </c>
      <c r="C70" s="114">
        <v>10</v>
      </c>
      <c r="D70" s="47">
        <v>80</v>
      </c>
      <c r="E70" s="51">
        <f t="shared" si="1"/>
        <v>800</v>
      </c>
    </row>
    <row r="71" spans="1:5" x14ac:dyDescent="0.2">
      <c r="A71" s="46">
        <v>2365</v>
      </c>
      <c r="B71" s="114" t="s">
        <v>1230</v>
      </c>
      <c r="C71" s="114">
        <v>10</v>
      </c>
      <c r="D71" s="47">
        <v>95</v>
      </c>
      <c r="E71" s="51">
        <f t="shared" si="1"/>
        <v>950</v>
      </c>
    </row>
    <row r="72" spans="1:5" x14ac:dyDescent="0.2">
      <c r="A72" s="46">
        <v>2365</v>
      </c>
      <c r="B72" s="114" t="s">
        <v>706</v>
      </c>
      <c r="C72" s="114">
        <v>2</v>
      </c>
      <c r="D72" s="47">
        <v>1700</v>
      </c>
      <c r="E72" s="51">
        <f t="shared" si="1"/>
        <v>3400</v>
      </c>
    </row>
    <row r="73" spans="1:5" x14ac:dyDescent="0.2">
      <c r="A73" s="46">
        <v>2365</v>
      </c>
      <c r="B73" s="114" t="s">
        <v>707</v>
      </c>
      <c r="C73" s="114">
        <v>14</v>
      </c>
      <c r="D73" s="47">
        <v>940</v>
      </c>
      <c r="E73" s="51">
        <f t="shared" si="1"/>
        <v>13160</v>
      </c>
    </row>
    <row r="74" spans="1:5" x14ac:dyDescent="0.2">
      <c r="A74" s="46">
        <v>2365</v>
      </c>
      <c r="B74" s="114" t="s">
        <v>708</v>
      </c>
      <c r="C74" s="114">
        <v>9</v>
      </c>
      <c r="D74" s="47">
        <v>2360</v>
      </c>
      <c r="E74" s="51">
        <f t="shared" si="1"/>
        <v>21240</v>
      </c>
    </row>
    <row r="75" spans="1:5" x14ac:dyDescent="0.2">
      <c r="A75" s="46">
        <v>2365</v>
      </c>
      <c r="B75" s="114" t="s">
        <v>709</v>
      </c>
      <c r="C75" s="114">
        <v>2</v>
      </c>
      <c r="D75" s="47">
        <v>550</v>
      </c>
      <c r="E75" s="51">
        <f t="shared" si="1"/>
        <v>1100</v>
      </c>
    </row>
    <row r="76" spans="1:5" x14ac:dyDescent="0.2">
      <c r="A76" s="46">
        <v>2365</v>
      </c>
      <c r="B76" s="114" t="s">
        <v>710</v>
      </c>
      <c r="C76" s="114">
        <v>1</v>
      </c>
      <c r="D76" s="47">
        <v>1175</v>
      </c>
      <c r="E76" s="51">
        <f t="shared" si="1"/>
        <v>1175</v>
      </c>
    </row>
    <row r="77" spans="1:5" x14ac:dyDescent="0.2">
      <c r="A77" s="46">
        <v>2365</v>
      </c>
      <c r="B77" s="114" t="s">
        <v>711</v>
      </c>
      <c r="C77" s="114">
        <v>1</v>
      </c>
      <c r="D77" s="47">
        <v>1135</v>
      </c>
      <c r="E77" s="51">
        <f t="shared" si="1"/>
        <v>1135</v>
      </c>
    </row>
    <row r="78" spans="1:5" x14ac:dyDescent="0.2">
      <c r="A78" s="46">
        <v>2365</v>
      </c>
      <c r="B78" s="114" t="s">
        <v>712</v>
      </c>
      <c r="C78" s="114">
        <v>2</v>
      </c>
      <c r="D78" s="47">
        <v>1300</v>
      </c>
      <c r="E78" s="51">
        <f>C78*D78</f>
        <v>2600</v>
      </c>
    </row>
    <row r="79" spans="1:5" x14ac:dyDescent="0.2">
      <c r="A79" s="46">
        <v>2365</v>
      </c>
      <c r="B79" s="114" t="s">
        <v>713</v>
      </c>
      <c r="C79" s="114">
        <v>1</v>
      </c>
      <c r="D79" s="47">
        <v>940</v>
      </c>
      <c r="E79" s="51">
        <f t="shared" ref="E79:E110" si="2">C79*D79</f>
        <v>940</v>
      </c>
    </row>
    <row r="80" spans="1:5" x14ac:dyDescent="0.2">
      <c r="A80" s="46">
        <v>2365</v>
      </c>
      <c r="B80" s="114" t="s">
        <v>714</v>
      </c>
      <c r="C80" s="114">
        <v>7</v>
      </c>
      <c r="D80" s="47">
        <v>118</v>
      </c>
      <c r="E80" s="51">
        <f t="shared" si="2"/>
        <v>826</v>
      </c>
    </row>
    <row r="81" spans="1:5" x14ac:dyDescent="0.2">
      <c r="A81" s="46">
        <v>2365</v>
      </c>
      <c r="B81" s="114" t="s">
        <v>1120</v>
      </c>
      <c r="C81" s="114">
        <v>2</v>
      </c>
      <c r="D81" s="47">
        <v>465</v>
      </c>
      <c r="E81" s="51">
        <f t="shared" si="2"/>
        <v>930</v>
      </c>
    </row>
    <row r="82" spans="1:5" x14ac:dyDescent="0.2">
      <c r="A82" s="46">
        <v>2365</v>
      </c>
      <c r="B82" s="114" t="s">
        <v>715</v>
      </c>
      <c r="C82" s="114">
        <v>2</v>
      </c>
      <c r="D82" s="47">
        <v>450</v>
      </c>
      <c r="E82" s="51">
        <f t="shared" si="2"/>
        <v>900</v>
      </c>
    </row>
    <row r="83" spans="1:5" x14ac:dyDescent="0.2">
      <c r="A83" s="46">
        <v>2365</v>
      </c>
      <c r="B83" s="114" t="s">
        <v>716</v>
      </c>
      <c r="C83" s="114">
        <v>1</v>
      </c>
      <c r="D83" s="47">
        <v>3250</v>
      </c>
      <c r="E83" s="51">
        <f t="shared" si="2"/>
        <v>3250</v>
      </c>
    </row>
    <row r="84" spans="1:5" x14ac:dyDescent="0.2">
      <c r="A84" s="46">
        <v>2365</v>
      </c>
      <c r="B84" s="114" t="s">
        <v>717</v>
      </c>
      <c r="C84" s="114">
        <v>1</v>
      </c>
      <c r="D84" s="47">
        <v>1850</v>
      </c>
      <c r="E84" s="51">
        <f t="shared" si="2"/>
        <v>1850</v>
      </c>
    </row>
    <row r="85" spans="1:5" x14ac:dyDescent="0.2">
      <c r="A85" s="46">
        <v>2365</v>
      </c>
      <c r="B85" s="114" t="s">
        <v>718</v>
      </c>
      <c r="C85" s="114">
        <v>16</v>
      </c>
      <c r="D85" s="47">
        <v>570</v>
      </c>
      <c r="E85" s="51">
        <f t="shared" si="2"/>
        <v>9120</v>
      </c>
    </row>
    <row r="86" spans="1:5" x14ac:dyDescent="0.2">
      <c r="A86" s="46">
        <v>2365</v>
      </c>
      <c r="B86" s="114" t="s">
        <v>719</v>
      </c>
      <c r="C86" s="114">
        <v>4</v>
      </c>
      <c r="D86" s="47">
        <v>850</v>
      </c>
      <c r="E86" s="51">
        <f t="shared" si="2"/>
        <v>3400</v>
      </c>
    </row>
    <row r="87" spans="1:5" x14ac:dyDescent="0.2">
      <c r="A87" s="46">
        <v>2365</v>
      </c>
      <c r="B87" s="114" t="s">
        <v>720</v>
      </c>
      <c r="C87" s="114">
        <v>1</v>
      </c>
      <c r="D87" s="47">
        <v>2265</v>
      </c>
      <c r="E87" s="51">
        <f t="shared" si="2"/>
        <v>2265</v>
      </c>
    </row>
    <row r="88" spans="1:5" x14ac:dyDescent="0.2">
      <c r="A88" s="46">
        <v>2365</v>
      </c>
      <c r="B88" s="114" t="s">
        <v>721</v>
      </c>
      <c r="C88" s="114">
        <v>3</v>
      </c>
      <c r="D88" s="47">
        <v>1880</v>
      </c>
      <c r="E88" s="51">
        <f t="shared" si="2"/>
        <v>5640</v>
      </c>
    </row>
    <row r="89" spans="1:5" x14ac:dyDescent="0.2">
      <c r="A89" s="46">
        <v>2365</v>
      </c>
      <c r="B89" s="114" t="s">
        <v>722</v>
      </c>
      <c r="C89" s="114">
        <v>1</v>
      </c>
      <c r="D89" s="47">
        <v>1880</v>
      </c>
      <c r="E89" s="51">
        <f t="shared" si="2"/>
        <v>1880</v>
      </c>
    </row>
    <row r="90" spans="1:5" x14ac:dyDescent="0.2">
      <c r="A90" s="46">
        <v>2365</v>
      </c>
      <c r="B90" s="114" t="s">
        <v>723</v>
      </c>
      <c r="C90" s="114">
        <v>1</v>
      </c>
      <c r="D90" s="47">
        <v>700</v>
      </c>
      <c r="E90" s="51">
        <f t="shared" si="2"/>
        <v>700</v>
      </c>
    </row>
    <row r="91" spans="1:5" x14ac:dyDescent="0.2">
      <c r="A91" s="46">
        <v>2365</v>
      </c>
      <c r="B91" s="114" t="s">
        <v>724</v>
      </c>
      <c r="C91" s="114">
        <v>6</v>
      </c>
      <c r="D91" s="47">
        <v>1500</v>
      </c>
      <c r="E91" s="51">
        <f t="shared" si="2"/>
        <v>9000</v>
      </c>
    </row>
    <row r="92" spans="1:5" x14ac:dyDescent="0.2">
      <c r="A92" s="46">
        <v>2365</v>
      </c>
      <c r="B92" s="114" t="s">
        <v>735</v>
      </c>
      <c r="C92" s="114">
        <v>6</v>
      </c>
      <c r="D92" s="47">
        <v>1500</v>
      </c>
      <c r="E92" s="51">
        <f t="shared" si="2"/>
        <v>9000</v>
      </c>
    </row>
    <row r="93" spans="1:5" x14ac:dyDescent="0.2">
      <c r="A93" s="46">
        <v>2365</v>
      </c>
      <c r="B93" s="114" t="s">
        <v>736</v>
      </c>
      <c r="C93" s="114">
        <v>6</v>
      </c>
      <c r="D93" s="47">
        <v>1500</v>
      </c>
      <c r="E93" s="51">
        <f t="shared" si="2"/>
        <v>9000</v>
      </c>
    </row>
    <row r="94" spans="1:5" x14ac:dyDescent="0.2">
      <c r="A94" s="46">
        <v>2365</v>
      </c>
      <c r="B94" s="114" t="s">
        <v>725</v>
      </c>
      <c r="C94" s="114">
        <v>3</v>
      </c>
      <c r="D94" s="47">
        <v>1500</v>
      </c>
      <c r="E94" s="51">
        <f t="shared" si="2"/>
        <v>4500</v>
      </c>
    </row>
    <row r="95" spans="1:5" x14ac:dyDescent="0.2">
      <c r="A95" s="46">
        <v>2365</v>
      </c>
      <c r="B95" s="114" t="s">
        <v>726</v>
      </c>
      <c r="C95" s="114">
        <v>2</v>
      </c>
      <c r="D95" s="47">
        <v>1500</v>
      </c>
      <c r="E95" s="51">
        <f t="shared" si="2"/>
        <v>3000</v>
      </c>
    </row>
    <row r="96" spans="1:5" x14ac:dyDescent="0.2">
      <c r="A96" s="46">
        <v>2365</v>
      </c>
      <c r="B96" s="114" t="s">
        <v>727</v>
      </c>
      <c r="C96" s="114">
        <v>4</v>
      </c>
      <c r="D96" s="47">
        <v>1410</v>
      </c>
      <c r="E96" s="51">
        <f t="shared" si="2"/>
        <v>5640</v>
      </c>
    </row>
    <row r="97" spans="1:5" x14ac:dyDescent="0.2">
      <c r="A97" s="46">
        <v>2365</v>
      </c>
      <c r="B97" s="114" t="s">
        <v>728</v>
      </c>
      <c r="C97" s="114">
        <v>1</v>
      </c>
      <c r="D97" s="47">
        <v>1500</v>
      </c>
      <c r="E97" s="51">
        <f t="shared" si="2"/>
        <v>1500</v>
      </c>
    </row>
    <row r="98" spans="1:5" x14ac:dyDescent="0.2">
      <c r="A98" s="46">
        <v>2365</v>
      </c>
      <c r="B98" s="48" t="s">
        <v>729</v>
      </c>
      <c r="C98" s="114">
        <v>1</v>
      </c>
      <c r="D98" s="47">
        <v>1500</v>
      </c>
      <c r="E98" s="51">
        <f t="shared" si="2"/>
        <v>1500</v>
      </c>
    </row>
    <row r="99" spans="1:5" x14ac:dyDescent="0.2">
      <c r="A99" s="46">
        <v>2365</v>
      </c>
      <c r="B99" s="114" t="s">
        <v>734</v>
      </c>
      <c r="C99" s="114">
        <v>1</v>
      </c>
      <c r="D99" s="47">
        <v>1500</v>
      </c>
      <c r="E99" s="51">
        <f t="shared" si="2"/>
        <v>1500</v>
      </c>
    </row>
    <row r="100" spans="1:5" x14ac:dyDescent="0.2">
      <c r="A100" s="46">
        <v>2365</v>
      </c>
      <c r="B100" s="114" t="s">
        <v>730</v>
      </c>
      <c r="C100" s="114">
        <v>1</v>
      </c>
      <c r="D100" s="47">
        <v>1500</v>
      </c>
      <c r="E100" s="51">
        <f t="shared" si="2"/>
        <v>1500</v>
      </c>
    </row>
    <row r="101" spans="1:5" x14ac:dyDescent="0.2">
      <c r="A101" s="46">
        <v>2365</v>
      </c>
      <c r="B101" s="114" t="s">
        <v>731</v>
      </c>
      <c r="C101" s="114">
        <v>1</v>
      </c>
      <c r="D101" s="47">
        <v>1500</v>
      </c>
      <c r="E101" s="51">
        <f t="shared" si="2"/>
        <v>1500</v>
      </c>
    </row>
    <row r="102" spans="1:5" x14ac:dyDescent="0.2">
      <c r="A102" s="46">
        <v>2365</v>
      </c>
      <c r="B102" s="114" t="s">
        <v>732</v>
      </c>
      <c r="C102" s="114">
        <v>11</v>
      </c>
      <c r="D102" s="47">
        <v>1500</v>
      </c>
      <c r="E102" s="51">
        <f t="shared" si="2"/>
        <v>16500</v>
      </c>
    </row>
    <row r="103" spans="1:5" x14ac:dyDescent="0.2">
      <c r="A103" s="46">
        <v>2365</v>
      </c>
      <c r="B103" s="114" t="s">
        <v>733</v>
      </c>
      <c r="C103" s="114">
        <v>17</v>
      </c>
      <c r="D103" s="47">
        <v>1500</v>
      </c>
      <c r="E103" s="51">
        <f t="shared" si="2"/>
        <v>25500</v>
      </c>
    </row>
    <row r="104" spans="1:5" x14ac:dyDescent="0.2">
      <c r="A104" s="46">
        <v>2365</v>
      </c>
      <c r="B104" s="114" t="s">
        <v>737</v>
      </c>
      <c r="C104" s="114">
        <v>10</v>
      </c>
      <c r="D104" s="47">
        <v>235</v>
      </c>
      <c r="E104" s="51">
        <f t="shared" si="2"/>
        <v>2350</v>
      </c>
    </row>
    <row r="105" spans="1:5" x14ac:dyDescent="0.2">
      <c r="A105" s="46">
        <v>2365</v>
      </c>
      <c r="B105" s="114" t="s">
        <v>1121</v>
      </c>
      <c r="C105" s="36">
        <v>12</v>
      </c>
      <c r="D105" s="47">
        <v>235</v>
      </c>
      <c r="E105" s="51">
        <f t="shared" si="2"/>
        <v>2820</v>
      </c>
    </row>
    <row r="106" spans="1:5" x14ac:dyDescent="0.2">
      <c r="A106" s="46">
        <v>2365</v>
      </c>
      <c r="B106" s="114" t="s">
        <v>657</v>
      </c>
      <c r="C106" s="114">
        <v>8</v>
      </c>
      <c r="D106" s="47">
        <v>325</v>
      </c>
      <c r="E106" s="51">
        <f t="shared" si="2"/>
        <v>2600</v>
      </c>
    </row>
    <row r="107" spans="1:5" x14ac:dyDescent="0.2">
      <c r="A107" s="46">
        <v>2365</v>
      </c>
      <c r="B107" s="114" t="s">
        <v>738</v>
      </c>
      <c r="C107" s="114">
        <v>16</v>
      </c>
      <c r="D107" s="47">
        <v>325</v>
      </c>
      <c r="E107" s="51">
        <f t="shared" si="2"/>
        <v>5200</v>
      </c>
    </row>
    <row r="108" spans="1:5" x14ac:dyDescent="0.2">
      <c r="A108" s="46">
        <v>2365</v>
      </c>
      <c r="B108" s="114" t="s">
        <v>739</v>
      </c>
      <c r="C108" s="114">
        <v>10</v>
      </c>
      <c r="D108" s="47">
        <v>225</v>
      </c>
      <c r="E108" s="51">
        <f t="shared" si="2"/>
        <v>2250</v>
      </c>
    </row>
    <row r="109" spans="1:5" x14ac:dyDescent="0.2">
      <c r="A109" s="46">
        <v>2365</v>
      </c>
      <c r="B109" s="114" t="s">
        <v>1231</v>
      </c>
      <c r="C109" s="114">
        <v>15</v>
      </c>
      <c r="D109" s="47">
        <v>200</v>
      </c>
      <c r="E109" s="51">
        <f t="shared" si="2"/>
        <v>3000</v>
      </c>
    </row>
    <row r="110" spans="1:5" x14ac:dyDescent="0.2">
      <c r="A110" s="46">
        <v>2365</v>
      </c>
      <c r="B110" s="114" t="s">
        <v>740</v>
      </c>
      <c r="C110" s="114">
        <v>13</v>
      </c>
      <c r="D110" s="47">
        <v>375</v>
      </c>
      <c r="E110" s="51">
        <f t="shared" si="2"/>
        <v>4875</v>
      </c>
    </row>
    <row r="111" spans="1:5" x14ac:dyDescent="0.2">
      <c r="A111" s="46">
        <v>2365</v>
      </c>
      <c r="B111" s="114" t="s">
        <v>741</v>
      </c>
      <c r="C111" s="114">
        <v>5</v>
      </c>
      <c r="D111" s="47">
        <v>415</v>
      </c>
      <c r="E111" s="51">
        <f>C111*D111</f>
        <v>2075</v>
      </c>
    </row>
    <row r="112" spans="1:5" x14ac:dyDescent="0.2">
      <c r="A112" s="46">
        <v>2365</v>
      </c>
      <c r="B112" s="114" t="s">
        <v>742</v>
      </c>
      <c r="C112" s="114">
        <v>1</v>
      </c>
      <c r="D112" s="47">
        <v>2270</v>
      </c>
      <c r="E112" s="51">
        <f t="shared" ref="E112:E143" si="3">C112*D112</f>
        <v>2270</v>
      </c>
    </row>
    <row r="113" spans="1:5" x14ac:dyDescent="0.2">
      <c r="A113" s="46">
        <v>2365</v>
      </c>
      <c r="B113" s="114" t="s">
        <v>743</v>
      </c>
      <c r="C113" s="114">
        <v>1</v>
      </c>
      <c r="D113" s="47">
        <v>3350</v>
      </c>
      <c r="E113" s="51">
        <f t="shared" si="3"/>
        <v>3350</v>
      </c>
    </row>
    <row r="114" spans="1:5" x14ac:dyDescent="0.2">
      <c r="A114" s="46">
        <v>2365</v>
      </c>
      <c r="B114" s="114" t="s">
        <v>744</v>
      </c>
      <c r="C114" s="114">
        <v>6</v>
      </c>
      <c r="D114" s="47">
        <v>3000</v>
      </c>
      <c r="E114" s="51">
        <f t="shared" si="3"/>
        <v>18000</v>
      </c>
    </row>
    <row r="115" spans="1:5" x14ac:dyDescent="0.2">
      <c r="A115" s="46">
        <v>2365</v>
      </c>
      <c r="B115" s="114" t="s">
        <v>745</v>
      </c>
      <c r="C115" s="114">
        <v>18</v>
      </c>
      <c r="D115" s="47">
        <v>3000</v>
      </c>
      <c r="E115" s="51">
        <f t="shared" si="3"/>
        <v>54000</v>
      </c>
    </row>
    <row r="116" spans="1:5" x14ac:dyDescent="0.2">
      <c r="A116" s="46">
        <v>2365</v>
      </c>
      <c r="B116" s="114" t="s">
        <v>746</v>
      </c>
      <c r="C116" s="114">
        <v>4</v>
      </c>
      <c r="D116" s="47">
        <v>3100</v>
      </c>
      <c r="E116" s="51">
        <f t="shared" si="3"/>
        <v>12400</v>
      </c>
    </row>
    <row r="117" spans="1:5" x14ac:dyDescent="0.2">
      <c r="A117" s="46">
        <v>2365</v>
      </c>
      <c r="B117" s="114" t="s">
        <v>747</v>
      </c>
      <c r="C117" s="114">
        <v>4</v>
      </c>
      <c r="D117" s="47">
        <v>490</v>
      </c>
      <c r="E117" s="51">
        <f t="shared" si="3"/>
        <v>1960</v>
      </c>
    </row>
    <row r="118" spans="1:5" x14ac:dyDescent="0.2">
      <c r="A118" s="46">
        <v>2365</v>
      </c>
      <c r="B118" s="114" t="s">
        <v>748</v>
      </c>
      <c r="C118" s="114">
        <v>2</v>
      </c>
      <c r="D118" s="47">
        <v>600</v>
      </c>
      <c r="E118" s="51">
        <f t="shared" si="3"/>
        <v>1200</v>
      </c>
    </row>
    <row r="119" spans="1:5" x14ac:dyDescent="0.2">
      <c r="A119" s="46">
        <v>2365</v>
      </c>
      <c r="B119" s="114" t="s">
        <v>749</v>
      </c>
      <c r="C119" s="114">
        <v>35</v>
      </c>
      <c r="D119" s="47">
        <v>55</v>
      </c>
      <c r="E119" s="51">
        <f t="shared" si="3"/>
        <v>1925</v>
      </c>
    </row>
    <row r="120" spans="1:5" x14ac:dyDescent="0.2">
      <c r="A120" s="46">
        <v>2365</v>
      </c>
      <c r="B120" s="114" t="s">
        <v>750</v>
      </c>
      <c r="C120" s="114">
        <v>1</v>
      </c>
      <c r="D120" s="47">
        <v>800</v>
      </c>
      <c r="E120" s="51">
        <f t="shared" si="3"/>
        <v>800</v>
      </c>
    </row>
    <row r="121" spans="1:5" x14ac:dyDescent="0.2">
      <c r="A121" s="46">
        <v>2365</v>
      </c>
      <c r="B121" s="114" t="s">
        <v>751</v>
      </c>
      <c r="C121" s="37">
        <v>1</v>
      </c>
      <c r="D121" s="47">
        <v>235</v>
      </c>
      <c r="E121" s="51">
        <f t="shared" si="3"/>
        <v>235</v>
      </c>
    </row>
    <row r="122" spans="1:5" x14ac:dyDescent="0.2">
      <c r="A122" s="46">
        <v>2365</v>
      </c>
      <c r="B122" s="114" t="s">
        <v>752</v>
      </c>
      <c r="C122" s="114">
        <v>1</v>
      </c>
      <c r="D122" s="47">
        <v>775</v>
      </c>
      <c r="E122" s="51">
        <f t="shared" si="3"/>
        <v>775</v>
      </c>
    </row>
    <row r="123" spans="1:5" x14ac:dyDescent="0.2">
      <c r="A123" s="46">
        <v>2365</v>
      </c>
      <c r="B123" s="114" t="s">
        <v>753</v>
      </c>
      <c r="C123" s="114">
        <v>38</v>
      </c>
      <c r="D123" s="47">
        <v>35</v>
      </c>
      <c r="E123" s="51">
        <f t="shared" si="3"/>
        <v>1330</v>
      </c>
    </row>
    <row r="124" spans="1:5" x14ac:dyDescent="0.2">
      <c r="A124" s="46">
        <v>2365</v>
      </c>
      <c r="B124" s="114" t="s">
        <v>754</v>
      </c>
      <c r="C124" s="114">
        <v>19</v>
      </c>
      <c r="D124" s="47">
        <v>705</v>
      </c>
      <c r="E124" s="51">
        <f t="shared" si="3"/>
        <v>13395</v>
      </c>
    </row>
    <row r="125" spans="1:5" x14ac:dyDescent="0.2">
      <c r="A125" s="46">
        <v>2365</v>
      </c>
      <c r="B125" s="114" t="s">
        <v>755</v>
      </c>
      <c r="C125" s="114">
        <v>22</v>
      </c>
      <c r="D125" s="47">
        <v>705</v>
      </c>
      <c r="E125" s="51">
        <f t="shared" si="3"/>
        <v>15510</v>
      </c>
    </row>
    <row r="126" spans="1:5" x14ac:dyDescent="0.2">
      <c r="A126" s="46">
        <v>2365</v>
      </c>
      <c r="B126" s="114" t="s">
        <v>668</v>
      </c>
      <c r="C126" s="114">
        <v>4</v>
      </c>
      <c r="D126" s="47">
        <v>705</v>
      </c>
      <c r="E126" s="51">
        <f t="shared" si="3"/>
        <v>2820</v>
      </c>
    </row>
    <row r="127" spans="1:5" x14ac:dyDescent="0.2">
      <c r="A127" s="46">
        <v>2365</v>
      </c>
      <c r="B127" s="114" t="s">
        <v>590</v>
      </c>
      <c r="C127" s="114">
        <v>3</v>
      </c>
      <c r="D127" s="47">
        <v>725</v>
      </c>
      <c r="E127" s="51">
        <f t="shared" si="3"/>
        <v>2175</v>
      </c>
    </row>
    <row r="128" spans="1:5" x14ac:dyDescent="0.2">
      <c r="A128" s="46">
        <v>2365</v>
      </c>
      <c r="B128" s="114" t="s">
        <v>756</v>
      </c>
      <c r="C128" s="114">
        <v>5</v>
      </c>
      <c r="D128" s="47">
        <v>1682</v>
      </c>
      <c r="E128" s="51">
        <f t="shared" si="3"/>
        <v>8410</v>
      </c>
    </row>
    <row r="129" spans="1:5" x14ac:dyDescent="0.2">
      <c r="A129" s="46">
        <v>2365</v>
      </c>
      <c r="B129" s="114" t="s">
        <v>757</v>
      </c>
      <c r="C129" s="114">
        <v>6</v>
      </c>
      <c r="D129" s="47">
        <v>1680</v>
      </c>
      <c r="E129" s="51">
        <f t="shared" si="3"/>
        <v>10080</v>
      </c>
    </row>
    <row r="130" spans="1:5" x14ac:dyDescent="0.2">
      <c r="A130" s="46">
        <v>2365</v>
      </c>
      <c r="B130" s="114" t="s">
        <v>758</v>
      </c>
      <c r="C130" s="114">
        <v>1</v>
      </c>
      <c r="D130" s="47">
        <v>290</v>
      </c>
      <c r="E130" s="51">
        <f t="shared" si="3"/>
        <v>290</v>
      </c>
    </row>
    <row r="131" spans="1:5" x14ac:dyDescent="0.2">
      <c r="A131" s="46">
        <v>2365</v>
      </c>
      <c r="B131" s="48" t="s">
        <v>1193</v>
      </c>
      <c r="C131" s="114">
        <v>9</v>
      </c>
      <c r="D131" s="47">
        <v>650</v>
      </c>
      <c r="E131" s="51">
        <f t="shared" si="3"/>
        <v>5850</v>
      </c>
    </row>
    <row r="132" spans="1:5" x14ac:dyDescent="0.2">
      <c r="A132" s="46">
        <v>2365</v>
      </c>
      <c r="B132" s="48" t="s">
        <v>759</v>
      </c>
      <c r="C132" s="114">
        <v>8</v>
      </c>
      <c r="D132" s="47">
        <v>700</v>
      </c>
      <c r="E132" s="51">
        <f t="shared" si="3"/>
        <v>5600</v>
      </c>
    </row>
    <row r="133" spans="1:5" x14ac:dyDescent="0.2">
      <c r="A133" s="46">
        <v>2365</v>
      </c>
      <c r="B133" s="114" t="s">
        <v>760</v>
      </c>
      <c r="C133" s="114">
        <v>8</v>
      </c>
      <c r="D133" s="47">
        <v>940</v>
      </c>
      <c r="E133" s="51">
        <f t="shared" si="3"/>
        <v>7520</v>
      </c>
    </row>
    <row r="134" spans="1:5" x14ac:dyDescent="0.2">
      <c r="A134" s="46">
        <v>2365</v>
      </c>
      <c r="B134" s="114" t="s">
        <v>761</v>
      </c>
      <c r="C134" s="114">
        <v>3</v>
      </c>
      <c r="D134" s="47">
        <v>750</v>
      </c>
      <c r="E134" s="51">
        <f t="shared" si="3"/>
        <v>2250</v>
      </c>
    </row>
    <row r="135" spans="1:5" x14ac:dyDescent="0.2">
      <c r="A135" s="46">
        <v>2365</v>
      </c>
      <c r="B135" s="114" t="s">
        <v>762</v>
      </c>
      <c r="C135" s="114">
        <v>4</v>
      </c>
      <c r="D135" s="47">
        <v>650</v>
      </c>
      <c r="E135" s="51">
        <f t="shared" si="3"/>
        <v>2600</v>
      </c>
    </row>
    <row r="136" spans="1:5" x14ac:dyDescent="0.2">
      <c r="A136" s="46">
        <v>2365</v>
      </c>
      <c r="B136" s="114" t="s">
        <v>763</v>
      </c>
      <c r="C136" s="114">
        <v>2</v>
      </c>
      <c r="D136" s="47">
        <v>715</v>
      </c>
      <c r="E136" s="51">
        <f t="shared" si="3"/>
        <v>1430</v>
      </c>
    </row>
    <row r="137" spans="1:5" x14ac:dyDescent="0.2">
      <c r="A137" s="46">
        <v>2365</v>
      </c>
      <c r="B137" s="114" t="s">
        <v>764</v>
      </c>
      <c r="C137" s="114">
        <v>5</v>
      </c>
      <c r="D137" s="47">
        <v>925</v>
      </c>
      <c r="E137" s="51">
        <f t="shared" si="3"/>
        <v>4625</v>
      </c>
    </row>
    <row r="138" spans="1:5" x14ac:dyDescent="0.2">
      <c r="A138" s="46">
        <v>2365</v>
      </c>
      <c r="B138" s="114" t="s">
        <v>765</v>
      </c>
      <c r="C138" s="114">
        <v>9</v>
      </c>
      <c r="D138" s="47">
        <v>125</v>
      </c>
      <c r="E138" s="51">
        <f t="shared" si="3"/>
        <v>1125</v>
      </c>
    </row>
    <row r="139" spans="1:5" x14ac:dyDescent="0.2">
      <c r="A139" s="46">
        <v>2365</v>
      </c>
      <c r="B139" s="114" t="s">
        <v>766</v>
      </c>
      <c r="C139" s="114">
        <v>4</v>
      </c>
      <c r="D139" s="47">
        <v>94</v>
      </c>
      <c r="E139" s="51">
        <f t="shared" si="3"/>
        <v>376</v>
      </c>
    </row>
    <row r="140" spans="1:5" x14ac:dyDescent="0.2">
      <c r="A140" s="46">
        <v>2365</v>
      </c>
      <c r="B140" s="114" t="s">
        <v>767</v>
      </c>
      <c r="C140" s="114">
        <v>5</v>
      </c>
      <c r="D140" s="47">
        <v>940</v>
      </c>
      <c r="E140" s="51">
        <f t="shared" si="3"/>
        <v>4700</v>
      </c>
    </row>
    <row r="141" spans="1:5" x14ac:dyDescent="0.2">
      <c r="A141" s="46">
        <v>2365</v>
      </c>
      <c r="B141" s="114" t="s">
        <v>768</v>
      </c>
      <c r="C141" s="114">
        <v>2</v>
      </c>
      <c r="D141" s="47">
        <v>990</v>
      </c>
      <c r="E141" s="51">
        <f t="shared" si="3"/>
        <v>1980</v>
      </c>
    </row>
    <row r="142" spans="1:5" x14ac:dyDescent="0.2">
      <c r="A142" s="46">
        <v>2365</v>
      </c>
      <c r="B142" s="114" t="s">
        <v>769</v>
      </c>
      <c r="C142" s="114">
        <v>1</v>
      </c>
      <c r="D142" s="47">
        <v>960</v>
      </c>
      <c r="E142" s="51">
        <f t="shared" si="3"/>
        <v>960</v>
      </c>
    </row>
    <row r="143" spans="1:5" x14ac:dyDescent="0.2">
      <c r="A143" s="46">
        <v>2365</v>
      </c>
      <c r="B143" s="114" t="s">
        <v>753</v>
      </c>
      <c r="C143" s="114">
        <v>12</v>
      </c>
      <c r="D143" s="47">
        <v>35</v>
      </c>
      <c r="E143" s="51">
        <f t="shared" si="3"/>
        <v>420</v>
      </c>
    </row>
    <row r="144" spans="1:5" x14ac:dyDescent="0.2">
      <c r="A144" s="46">
        <v>2365</v>
      </c>
      <c r="B144" s="114" t="s">
        <v>770</v>
      </c>
      <c r="C144" s="114">
        <v>4</v>
      </c>
      <c r="D144" s="47">
        <v>750</v>
      </c>
      <c r="E144" s="51">
        <f>C144*D144</f>
        <v>3000</v>
      </c>
    </row>
    <row r="145" spans="1:5" x14ac:dyDescent="0.2">
      <c r="A145" s="46">
        <v>2365</v>
      </c>
      <c r="B145" s="114" t="s">
        <v>771</v>
      </c>
      <c r="C145" s="114">
        <v>1</v>
      </c>
      <c r="D145" s="47">
        <v>1375</v>
      </c>
      <c r="E145" s="51">
        <f t="shared" ref="E145:E176" si="4">C145*D145</f>
        <v>1375</v>
      </c>
    </row>
    <row r="146" spans="1:5" x14ac:dyDescent="0.2">
      <c r="A146" s="46">
        <v>2365</v>
      </c>
      <c r="B146" s="114" t="s">
        <v>772</v>
      </c>
      <c r="C146" s="114">
        <v>18</v>
      </c>
      <c r="D146" s="47">
        <v>24</v>
      </c>
      <c r="E146" s="51">
        <f t="shared" si="4"/>
        <v>432</v>
      </c>
    </row>
    <row r="147" spans="1:5" x14ac:dyDescent="0.2">
      <c r="A147" s="46">
        <v>2365</v>
      </c>
      <c r="B147" s="114" t="s">
        <v>773</v>
      </c>
      <c r="C147" s="38">
        <v>7</v>
      </c>
      <c r="D147" s="47">
        <v>24</v>
      </c>
      <c r="E147" s="51">
        <f t="shared" si="4"/>
        <v>168</v>
      </c>
    </row>
    <row r="148" spans="1:5" x14ac:dyDescent="0.2">
      <c r="A148" s="46">
        <v>2365</v>
      </c>
      <c r="B148" s="114" t="s">
        <v>774</v>
      </c>
      <c r="C148" s="114">
        <v>6</v>
      </c>
      <c r="D148" s="47">
        <v>24</v>
      </c>
      <c r="E148" s="51">
        <f t="shared" si="4"/>
        <v>144</v>
      </c>
    </row>
    <row r="149" spans="1:5" x14ac:dyDescent="0.2">
      <c r="A149" s="46">
        <v>2365</v>
      </c>
      <c r="B149" s="114" t="s">
        <v>775</v>
      </c>
      <c r="C149" s="114">
        <v>18</v>
      </c>
      <c r="D149" s="47">
        <v>24</v>
      </c>
      <c r="E149" s="51">
        <f t="shared" si="4"/>
        <v>432</v>
      </c>
    </row>
    <row r="150" spans="1:5" x14ac:dyDescent="0.2">
      <c r="A150" s="46">
        <v>2365</v>
      </c>
      <c r="B150" s="114" t="s">
        <v>776</v>
      </c>
      <c r="C150" s="114">
        <v>64</v>
      </c>
      <c r="D150" s="47">
        <v>24</v>
      </c>
      <c r="E150" s="51">
        <f t="shared" si="4"/>
        <v>1536</v>
      </c>
    </row>
    <row r="151" spans="1:5" x14ac:dyDescent="0.2">
      <c r="A151" s="46">
        <v>2365</v>
      </c>
      <c r="B151" s="114" t="s">
        <v>777</v>
      </c>
      <c r="C151" s="114">
        <v>49</v>
      </c>
      <c r="D151" s="47">
        <v>24</v>
      </c>
      <c r="E151" s="51">
        <f t="shared" si="4"/>
        <v>1176</v>
      </c>
    </row>
    <row r="152" spans="1:5" x14ac:dyDescent="0.2">
      <c r="A152" s="46">
        <v>2365</v>
      </c>
      <c r="B152" s="114" t="s">
        <v>778</v>
      </c>
      <c r="C152" s="114">
        <v>1</v>
      </c>
      <c r="D152" s="47">
        <v>3000</v>
      </c>
      <c r="E152" s="51">
        <f t="shared" si="4"/>
        <v>3000</v>
      </c>
    </row>
    <row r="153" spans="1:5" x14ac:dyDescent="0.2">
      <c r="A153" s="46">
        <v>2365</v>
      </c>
      <c r="B153" s="114" t="s">
        <v>779</v>
      </c>
      <c r="C153" s="114">
        <v>2</v>
      </c>
      <c r="D153" s="47">
        <v>490</v>
      </c>
      <c r="E153" s="51">
        <f t="shared" si="4"/>
        <v>980</v>
      </c>
    </row>
    <row r="154" spans="1:5" x14ac:dyDescent="0.2">
      <c r="A154" s="46">
        <v>2365</v>
      </c>
      <c r="B154" s="114" t="s">
        <v>780</v>
      </c>
      <c r="C154" s="114">
        <v>12</v>
      </c>
      <c r="D154" s="47">
        <v>370</v>
      </c>
      <c r="E154" s="51">
        <f t="shared" si="4"/>
        <v>4440</v>
      </c>
    </row>
    <row r="155" spans="1:5" x14ac:dyDescent="0.2">
      <c r="A155" s="46">
        <v>2365</v>
      </c>
      <c r="B155" s="114" t="s">
        <v>781</v>
      </c>
      <c r="C155" s="114">
        <v>1</v>
      </c>
      <c r="D155" s="47">
        <v>1700</v>
      </c>
      <c r="E155" s="51">
        <f t="shared" si="4"/>
        <v>1700</v>
      </c>
    </row>
    <row r="156" spans="1:5" x14ac:dyDescent="0.2">
      <c r="A156" s="46">
        <v>2365</v>
      </c>
      <c r="B156" s="114" t="s">
        <v>782</v>
      </c>
      <c r="C156" s="114">
        <v>1</v>
      </c>
      <c r="D156" s="47">
        <v>1950</v>
      </c>
      <c r="E156" s="51">
        <f t="shared" si="4"/>
        <v>1950</v>
      </c>
    </row>
    <row r="157" spans="1:5" x14ac:dyDescent="0.2">
      <c r="A157" s="46">
        <v>2365</v>
      </c>
      <c r="B157" s="114" t="s">
        <v>29</v>
      </c>
      <c r="C157" s="114">
        <v>1</v>
      </c>
      <c r="D157" s="47">
        <v>3000</v>
      </c>
      <c r="E157" s="51">
        <f t="shared" si="4"/>
        <v>3000</v>
      </c>
    </row>
    <row r="158" spans="1:5" x14ac:dyDescent="0.2">
      <c r="A158" s="46">
        <v>2365</v>
      </c>
      <c r="B158" s="114" t="s">
        <v>783</v>
      </c>
      <c r="C158" s="114">
        <v>12</v>
      </c>
      <c r="D158" s="47">
        <v>275</v>
      </c>
      <c r="E158" s="51">
        <f t="shared" si="4"/>
        <v>3300</v>
      </c>
    </row>
    <row r="159" spans="1:5" x14ac:dyDescent="0.2">
      <c r="A159" s="46">
        <v>2365</v>
      </c>
      <c r="B159" s="114" t="s">
        <v>669</v>
      </c>
      <c r="C159" s="114">
        <v>1</v>
      </c>
      <c r="D159" s="47">
        <v>425</v>
      </c>
      <c r="E159" s="51">
        <f t="shared" si="4"/>
        <v>425</v>
      </c>
    </row>
    <row r="160" spans="1:5" x14ac:dyDescent="0.2">
      <c r="A160" s="46">
        <v>2365</v>
      </c>
      <c r="B160" s="114" t="s">
        <v>784</v>
      </c>
      <c r="C160" s="114">
        <v>4</v>
      </c>
      <c r="D160" s="47">
        <v>725</v>
      </c>
      <c r="E160" s="51">
        <f t="shared" si="4"/>
        <v>2900</v>
      </c>
    </row>
    <row r="161" spans="1:5" x14ac:dyDescent="0.2">
      <c r="A161" s="46">
        <v>2365</v>
      </c>
      <c r="B161" s="114" t="s">
        <v>785</v>
      </c>
      <c r="C161" s="114">
        <v>20</v>
      </c>
      <c r="D161" s="47">
        <v>45</v>
      </c>
      <c r="E161" s="51">
        <f t="shared" si="4"/>
        <v>900</v>
      </c>
    </row>
    <row r="162" spans="1:5" x14ac:dyDescent="0.2">
      <c r="A162" s="46">
        <v>2365</v>
      </c>
      <c r="B162" s="114" t="s">
        <v>786</v>
      </c>
      <c r="C162" s="114">
        <v>6</v>
      </c>
      <c r="D162" s="47">
        <v>375</v>
      </c>
      <c r="E162" s="51">
        <f t="shared" si="4"/>
        <v>2250</v>
      </c>
    </row>
    <row r="163" spans="1:5" x14ac:dyDescent="0.2">
      <c r="A163" s="46">
        <v>2365</v>
      </c>
      <c r="B163" s="114" t="s">
        <v>1214</v>
      </c>
      <c r="C163" s="114">
        <v>8</v>
      </c>
      <c r="D163" s="47">
        <v>470</v>
      </c>
      <c r="E163" s="51">
        <f t="shared" si="4"/>
        <v>3760</v>
      </c>
    </row>
    <row r="164" spans="1:5" x14ac:dyDescent="0.2">
      <c r="A164" s="46">
        <v>2365</v>
      </c>
      <c r="B164" s="48" t="s">
        <v>787</v>
      </c>
      <c r="C164" s="114">
        <v>4</v>
      </c>
      <c r="D164" s="47">
        <v>1710</v>
      </c>
      <c r="E164" s="51">
        <f t="shared" si="4"/>
        <v>6840</v>
      </c>
    </row>
    <row r="165" spans="1:5" x14ac:dyDescent="0.2">
      <c r="A165" s="46">
        <v>2365</v>
      </c>
      <c r="B165" s="114" t="s">
        <v>788</v>
      </c>
      <c r="C165" s="114">
        <v>2</v>
      </c>
      <c r="D165" s="47">
        <v>150</v>
      </c>
      <c r="E165" s="51">
        <f t="shared" si="4"/>
        <v>300</v>
      </c>
    </row>
    <row r="166" spans="1:5" x14ac:dyDescent="0.2">
      <c r="A166" s="46">
        <v>2365</v>
      </c>
      <c r="B166" s="114" t="s">
        <v>789</v>
      </c>
      <c r="C166" s="114">
        <v>1</v>
      </c>
      <c r="D166" s="47">
        <v>1200</v>
      </c>
      <c r="E166" s="51">
        <f t="shared" si="4"/>
        <v>1200</v>
      </c>
    </row>
    <row r="167" spans="1:5" x14ac:dyDescent="0.2">
      <c r="A167" s="46">
        <v>2365</v>
      </c>
      <c r="B167" s="114" t="s">
        <v>790</v>
      </c>
      <c r="C167" s="114">
        <v>1</v>
      </c>
      <c r="D167" s="47">
        <v>1120</v>
      </c>
      <c r="E167" s="51">
        <f t="shared" si="4"/>
        <v>1120</v>
      </c>
    </row>
    <row r="168" spans="1:5" x14ac:dyDescent="0.2">
      <c r="A168" s="46">
        <v>2365</v>
      </c>
      <c r="B168" s="114" t="s">
        <v>791</v>
      </c>
      <c r="C168" s="114">
        <v>7</v>
      </c>
      <c r="D168" s="47">
        <v>1410</v>
      </c>
      <c r="E168" s="51">
        <f t="shared" si="4"/>
        <v>9870</v>
      </c>
    </row>
    <row r="169" spans="1:5" x14ac:dyDescent="0.2">
      <c r="A169" s="46">
        <v>2365</v>
      </c>
      <c r="B169" s="114" t="s">
        <v>792</v>
      </c>
      <c r="C169" s="114">
        <v>1</v>
      </c>
      <c r="D169" s="47">
        <v>3000</v>
      </c>
      <c r="E169" s="51">
        <f t="shared" si="4"/>
        <v>3000</v>
      </c>
    </row>
    <row r="170" spans="1:5" x14ac:dyDescent="0.2">
      <c r="A170" s="46">
        <v>2365</v>
      </c>
      <c r="B170" s="114" t="s">
        <v>793</v>
      </c>
      <c r="C170" s="114">
        <v>1</v>
      </c>
      <c r="D170" s="47">
        <v>345</v>
      </c>
      <c r="E170" s="51">
        <f t="shared" si="4"/>
        <v>345</v>
      </c>
    </row>
    <row r="171" spans="1:5" x14ac:dyDescent="0.2">
      <c r="A171" s="46">
        <v>2365</v>
      </c>
      <c r="B171" s="114" t="s">
        <v>794</v>
      </c>
      <c r="C171" s="114">
        <v>2</v>
      </c>
      <c r="D171" s="47">
        <v>580</v>
      </c>
      <c r="E171" s="51">
        <f t="shared" si="4"/>
        <v>1160</v>
      </c>
    </row>
    <row r="172" spans="1:5" x14ac:dyDescent="0.2">
      <c r="A172" s="46">
        <v>2365</v>
      </c>
      <c r="B172" s="114" t="s">
        <v>795</v>
      </c>
      <c r="C172" s="114">
        <v>5</v>
      </c>
      <c r="D172" s="47">
        <v>570</v>
      </c>
      <c r="E172" s="51">
        <f t="shared" si="4"/>
        <v>2850</v>
      </c>
    </row>
    <row r="173" spans="1:5" x14ac:dyDescent="0.2">
      <c r="A173" s="46">
        <v>2365</v>
      </c>
      <c r="B173" s="114" t="s">
        <v>796</v>
      </c>
      <c r="C173" s="114">
        <v>1</v>
      </c>
      <c r="D173" s="47">
        <v>470</v>
      </c>
      <c r="E173" s="51">
        <f t="shared" si="4"/>
        <v>470</v>
      </c>
    </row>
    <row r="174" spans="1:5" x14ac:dyDescent="0.2">
      <c r="A174" s="46">
        <v>2365</v>
      </c>
      <c r="B174" s="114" t="s">
        <v>797</v>
      </c>
      <c r="C174" s="114">
        <v>7</v>
      </c>
      <c r="D174" s="47">
        <v>570</v>
      </c>
      <c r="E174" s="51">
        <f t="shared" si="4"/>
        <v>3990</v>
      </c>
    </row>
    <row r="175" spans="1:5" x14ac:dyDescent="0.2">
      <c r="A175" s="46">
        <v>2365</v>
      </c>
      <c r="B175" s="114" t="s">
        <v>798</v>
      </c>
      <c r="C175" s="114">
        <v>2</v>
      </c>
      <c r="D175" s="47">
        <v>570</v>
      </c>
      <c r="E175" s="51">
        <f t="shared" si="4"/>
        <v>1140</v>
      </c>
    </row>
    <row r="176" spans="1:5" x14ac:dyDescent="0.2">
      <c r="A176" s="46">
        <v>2365</v>
      </c>
      <c r="B176" s="114" t="s">
        <v>600</v>
      </c>
      <c r="C176" s="114">
        <v>5</v>
      </c>
      <c r="D176" s="47">
        <v>1500</v>
      </c>
      <c r="E176" s="51">
        <f t="shared" si="4"/>
        <v>7500</v>
      </c>
    </row>
    <row r="177" spans="1:5" x14ac:dyDescent="0.2">
      <c r="A177" s="46">
        <v>2365</v>
      </c>
      <c r="B177" s="114" t="s">
        <v>799</v>
      </c>
      <c r="C177" s="114">
        <v>1</v>
      </c>
      <c r="D177" s="47">
        <v>164</v>
      </c>
      <c r="E177" s="51">
        <f>C177*D177</f>
        <v>164</v>
      </c>
    </row>
    <row r="178" spans="1:5" x14ac:dyDescent="0.2">
      <c r="A178" s="46">
        <v>2365</v>
      </c>
      <c r="B178" s="114" t="s">
        <v>800</v>
      </c>
      <c r="C178" s="114">
        <v>2</v>
      </c>
      <c r="D178" s="47">
        <v>470</v>
      </c>
      <c r="E178" s="51">
        <f t="shared" ref="E178:E209" si="5">C178*D178</f>
        <v>940</v>
      </c>
    </row>
    <row r="179" spans="1:5" x14ac:dyDescent="0.2">
      <c r="A179" s="46">
        <v>2365</v>
      </c>
      <c r="B179" s="114" t="s">
        <v>601</v>
      </c>
      <c r="C179" s="114">
        <v>4</v>
      </c>
      <c r="D179" s="47">
        <v>780</v>
      </c>
      <c r="E179" s="51">
        <f t="shared" si="5"/>
        <v>3120</v>
      </c>
    </row>
    <row r="180" spans="1:5" x14ac:dyDescent="0.2">
      <c r="A180" s="46">
        <v>2365</v>
      </c>
      <c r="B180" s="114" t="s">
        <v>1164</v>
      </c>
      <c r="C180" s="114">
        <v>4</v>
      </c>
      <c r="D180" s="47">
        <v>4200</v>
      </c>
      <c r="E180" s="51">
        <f t="shared" si="5"/>
        <v>16800</v>
      </c>
    </row>
    <row r="181" spans="1:5" x14ac:dyDescent="0.2">
      <c r="A181" s="46">
        <v>2365</v>
      </c>
      <c r="B181" s="114" t="s">
        <v>801</v>
      </c>
      <c r="C181" s="114">
        <v>3</v>
      </c>
      <c r="D181" s="47">
        <v>1500</v>
      </c>
      <c r="E181" s="51">
        <f t="shared" si="5"/>
        <v>4500</v>
      </c>
    </row>
    <row r="182" spans="1:5" x14ac:dyDescent="0.2">
      <c r="A182" s="46">
        <v>2365</v>
      </c>
      <c r="B182" s="114" t="s">
        <v>802</v>
      </c>
      <c r="C182" s="114">
        <v>4</v>
      </c>
      <c r="D182" s="47">
        <v>705</v>
      </c>
      <c r="E182" s="51">
        <f t="shared" si="5"/>
        <v>2820</v>
      </c>
    </row>
    <row r="183" spans="1:5" x14ac:dyDescent="0.2">
      <c r="A183" s="46">
        <v>2365</v>
      </c>
      <c r="B183" s="114" t="s">
        <v>803</v>
      </c>
      <c r="C183" s="114">
        <v>2</v>
      </c>
      <c r="D183" s="47">
        <v>2940</v>
      </c>
      <c r="E183" s="51">
        <f t="shared" si="5"/>
        <v>5880</v>
      </c>
    </row>
    <row r="184" spans="1:5" x14ac:dyDescent="0.2">
      <c r="A184" s="46">
        <v>2365</v>
      </c>
      <c r="B184" s="114" t="s">
        <v>804</v>
      </c>
      <c r="C184" s="114">
        <v>2</v>
      </c>
      <c r="D184" s="47">
        <v>705</v>
      </c>
      <c r="E184" s="51">
        <f t="shared" si="5"/>
        <v>1410</v>
      </c>
    </row>
    <row r="185" spans="1:5" x14ac:dyDescent="0.2">
      <c r="A185" s="46">
        <v>2365</v>
      </c>
      <c r="B185" s="114" t="s">
        <v>805</v>
      </c>
      <c r="C185" s="114">
        <v>1</v>
      </c>
      <c r="D185" s="47">
        <v>150</v>
      </c>
      <c r="E185" s="51">
        <f t="shared" si="5"/>
        <v>150</v>
      </c>
    </row>
    <row r="186" spans="1:5" x14ac:dyDescent="0.2">
      <c r="A186" s="46">
        <v>2365</v>
      </c>
      <c r="B186" s="114" t="s">
        <v>806</v>
      </c>
      <c r="C186" s="114">
        <v>6</v>
      </c>
      <c r="D186" s="47">
        <v>1890</v>
      </c>
      <c r="E186" s="51">
        <f t="shared" si="5"/>
        <v>11340</v>
      </c>
    </row>
    <row r="187" spans="1:5" x14ac:dyDescent="0.2">
      <c r="A187" s="46">
        <v>2365</v>
      </c>
      <c r="B187" s="114" t="s">
        <v>807</v>
      </c>
      <c r="C187" s="114">
        <v>2</v>
      </c>
      <c r="D187" s="47">
        <v>4000</v>
      </c>
      <c r="E187" s="51">
        <f t="shared" si="5"/>
        <v>8000</v>
      </c>
    </row>
    <row r="188" spans="1:5" x14ac:dyDescent="0.2">
      <c r="A188" s="46">
        <v>2365</v>
      </c>
      <c r="B188" s="114" t="s">
        <v>808</v>
      </c>
      <c r="C188" s="114">
        <v>1</v>
      </c>
      <c r="D188" s="47">
        <v>705</v>
      </c>
      <c r="E188" s="51">
        <f t="shared" si="5"/>
        <v>705</v>
      </c>
    </row>
    <row r="189" spans="1:5" x14ac:dyDescent="0.2">
      <c r="A189" s="46">
        <v>2365</v>
      </c>
      <c r="B189" s="114" t="s">
        <v>809</v>
      </c>
      <c r="C189" s="114">
        <v>3</v>
      </c>
      <c r="D189" s="47">
        <v>1175</v>
      </c>
      <c r="E189" s="51">
        <f t="shared" si="5"/>
        <v>3525</v>
      </c>
    </row>
    <row r="190" spans="1:5" x14ac:dyDescent="0.2">
      <c r="A190" s="46">
        <v>2365</v>
      </c>
      <c r="B190" s="114" t="s">
        <v>810</v>
      </c>
      <c r="C190" s="114">
        <v>1</v>
      </c>
      <c r="D190" s="47">
        <v>1400</v>
      </c>
      <c r="E190" s="51">
        <f t="shared" si="5"/>
        <v>1400</v>
      </c>
    </row>
    <row r="191" spans="1:5" x14ac:dyDescent="0.2">
      <c r="A191" s="46">
        <v>2365</v>
      </c>
      <c r="B191" s="114" t="s">
        <v>811</v>
      </c>
      <c r="C191" s="114">
        <v>6</v>
      </c>
      <c r="D191" s="47">
        <v>705</v>
      </c>
      <c r="E191" s="51">
        <f t="shared" si="5"/>
        <v>4230</v>
      </c>
    </row>
    <row r="192" spans="1:5" x14ac:dyDescent="0.2">
      <c r="A192" s="46">
        <v>2365</v>
      </c>
      <c r="B192" s="114" t="s">
        <v>812</v>
      </c>
      <c r="C192" s="114">
        <v>1</v>
      </c>
      <c r="D192" s="47">
        <v>705</v>
      </c>
      <c r="E192" s="51">
        <f t="shared" si="5"/>
        <v>705</v>
      </c>
    </row>
    <row r="193" spans="1:5" x14ac:dyDescent="0.2">
      <c r="A193" s="46">
        <v>2365</v>
      </c>
      <c r="B193" s="114" t="s">
        <v>813</v>
      </c>
      <c r="C193" s="114">
        <v>1</v>
      </c>
      <c r="D193" s="47">
        <v>2300</v>
      </c>
      <c r="E193" s="51">
        <f t="shared" si="5"/>
        <v>2300</v>
      </c>
    </row>
    <row r="194" spans="1:5" x14ac:dyDescent="0.2">
      <c r="A194" s="46">
        <v>2365</v>
      </c>
      <c r="B194" s="114" t="s">
        <v>814</v>
      </c>
      <c r="C194" s="114">
        <v>1</v>
      </c>
      <c r="D194" s="47">
        <v>250</v>
      </c>
      <c r="E194" s="51">
        <f t="shared" si="5"/>
        <v>250</v>
      </c>
    </row>
    <row r="195" spans="1:5" x14ac:dyDescent="0.2">
      <c r="A195" s="46">
        <v>2365</v>
      </c>
      <c r="B195" s="114" t="s">
        <v>815</v>
      </c>
      <c r="C195" s="114">
        <v>6</v>
      </c>
      <c r="D195" s="47">
        <v>180</v>
      </c>
      <c r="E195" s="51">
        <f t="shared" si="5"/>
        <v>1080</v>
      </c>
    </row>
    <row r="196" spans="1:5" x14ac:dyDescent="0.2">
      <c r="A196" s="46">
        <v>2365</v>
      </c>
      <c r="B196" s="114" t="s">
        <v>816</v>
      </c>
      <c r="C196" s="114">
        <v>1</v>
      </c>
      <c r="D196" s="47">
        <v>705</v>
      </c>
      <c r="E196" s="51">
        <f t="shared" si="5"/>
        <v>705</v>
      </c>
    </row>
    <row r="197" spans="1:5" x14ac:dyDescent="0.2">
      <c r="A197" s="46">
        <v>2365</v>
      </c>
      <c r="B197" s="48" t="s">
        <v>817</v>
      </c>
      <c r="C197" s="114">
        <v>2</v>
      </c>
      <c r="D197" s="47">
        <v>3525</v>
      </c>
      <c r="E197" s="51">
        <f t="shared" si="5"/>
        <v>7050</v>
      </c>
    </row>
    <row r="198" spans="1:5" x14ac:dyDescent="0.2">
      <c r="A198" s="46">
        <v>2365</v>
      </c>
      <c r="B198" s="114" t="s">
        <v>818</v>
      </c>
      <c r="C198" s="114">
        <v>1</v>
      </c>
      <c r="D198" s="47">
        <v>2350</v>
      </c>
      <c r="E198" s="51">
        <f t="shared" si="5"/>
        <v>2350</v>
      </c>
    </row>
    <row r="199" spans="1:5" x14ac:dyDescent="0.2">
      <c r="A199" s="46">
        <v>2365</v>
      </c>
      <c r="B199" s="114" t="s">
        <v>819</v>
      </c>
      <c r="C199" s="114">
        <v>1</v>
      </c>
      <c r="D199" s="47">
        <v>1850</v>
      </c>
      <c r="E199" s="51">
        <f t="shared" si="5"/>
        <v>1850</v>
      </c>
    </row>
    <row r="200" spans="1:5" x14ac:dyDescent="0.2">
      <c r="A200" s="46">
        <v>2365</v>
      </c>
      <c r="B200" s="114" t="s">
        <v>820</v>
      </c>
      <c r="C200" s="114">
        <v>120</v>
      </c>
      <c r="D200" s="47">
        <v>15</v>
      </c>
      <c r="E200" s="51">
        <f t="shared" si="5"/>
        <v>1800</v>
      </c>
    </row>
    <row r="201" spans="1:5" x14ac:dyDescent="0.2">
      <c r="A201" s="46">
        <v>2365</v>
      </c>
      <c r="B201" s="114" t="s">
        <v>821</v>
      </c>
      <c r="C201" s="114">
        <v>34</v>
      </c>
      <c r="D201" s="47">
        <v>17</v>
      </c>
      <c r="E201" s="51">
        <f t="shared" si="5"/>
        <v>578</v>
      </c>
    </row>
    <row r="202" spans="1:5" x14ac:dyDescent="0.2">
      <c r="A202" s="46">
        <v>2365</v>
      </c>
      <c r="B202" s="114" t="s">
        <v>822</v>
      </c>
      <c r="C202" s="114">
        <v>70</v>
      </c>
      <c r="D202" s="47">
        <v>25</v>
      </c>
      <c r="E202" s="51">
        <f t="shared" si="5"/>
        <v>1750</v>
      </c>
    </row>
    <row r="203" spans="1:5" x14ac:dyDescent="0.2">
      <c r="A203" s="46">
        <v>2365</v>
      </c>
      <c r="B203" s="114" t="s">
        <v>823</v>
      </c>
      <c r="C203" s="114">
        <v>198</v>
      </c>
      <c r="D203" s="47">
        <v>30</v>
      </c>
      <c r="E203" s="51">
        <f t="shared" si="5"/>
        <v>5940</v>
      </c>
    </row>
    <row r="204" spans="1:5" x14ac:dyDescent="0.2">
      <c r="A204" s="46">
        <v>2365</v>
      </c>
      <c r="B204" s="114" t="s">
        <v>824</v>
      </c>
      <c r="C204" s="114">
        <v>20</v>
      </c>
      <c r="D204" s="47">
        <v>50</v>
      </c>
      <c r="E204" s="51">
        <f t="shared" si="5"/>
        <v>1000</v>
      </c>
    </row>
    <row r="205" spans="1:5" x14ac:dyDescent="0.2">
      <c r="A205" s="46">
        <v>2365</v>
      </c>
      <c r="B205" s="114" t="s">
        <v>825</v>
      </c>
      <c r="C205" s="114">
        <v>16</v>
      </c>
      <c r="D205" s="47">
        <v>10</v>
      </c>
      <c r="E205" s="51">
        <f t="shared" si="5"/>
        <v>160</v>
      </c>
    </row>
    <row r="206" spans="1:5" x14ac:dyDescent="0.2">
      <c r="A206" s="46">
        <v>2365</v>
      </c>
      <c r="B206" s="114" t="s">
        <v>826</v>
      </c>
      <c r="C206" s="114">
        <v>45</v>
      </c>
      <c r="D206" s="47">
        <v>35</v>
      </c>
      <c r="E206" s="51">
        <f t="shared" si="5"/>
        <v>1575</v>
      </c>
    </row>
    <row r="207" spans="1:5" x14ac:dyDescent="0.2">
      <c r="A207" s="46">
        <v>2365</v>
      </c>
      <c r="B207" s="114" t="s">
        <v>827</v>
      </c>
      <c r="C207" s="114">
        <v>1</v>
      </c>
      <c r="D207" s="47">
        <v>1565</v>
      </c>
      <c r="E207" s="51">
        <f t="shared" si="5"/>
        <v>1565</v>
      </c>
    </row>
    <row r="208" spans="1:5" x14ac:dyDescent="0.2">
      <c r="A208" s="46">
        <v>2365</v>
      </c>
      <c r="B208" s="114" t="s">
        <v>1258</v>
      </c>
      <c r="C208" s="114">
        <v>2</v>
      </c>
      <c r="D208" s="47">
        <v>56664</v>
      </c>
      <c r="E208" s="51">
        <f t="shared" si="5"/>
        <v>113328</v>
      </c>
    </row>
    <row r="209" spans="1:5" x14ac:dyDescent="0.2">
      <c r="A209" s="46">
        <v>2365</v>
      </c>
      <c r="B209" s="114" t="s">
        <v>1216</v>
      </c>
      <c r="C209" s="114">
        <v>10</v>
      </c>
      <c r="D209" s="47">
        <v>5600</v>
      </c>
      <c r="E209" s="51">
        <f t="shared" si="5"/>
        <v>56000</v>
      </c>
    </row>
    <row r="210" spans="1:5" x14ac:dyDescent="0.2">
      <c r="A210" s="46">
        <v>2365</v>
      </c>
      <c r="B210" s="114" t="s">
        <v>828</v>
      </c>
      <c r="C210" s="114">
        <v>37</v>
      </c>
      <c r="D210" s="47">
        <v>570</v>
      </c>
      <c r="E210" s="51">
        <f>C210*D210</f>
        <v>21090</v>
      </c>
    </row>
    <row r="211" spans="1:5" x14ac:dyDescent="0.2">
      <c r="A211" s="46">
        <v>2365</v>
      </c>
      <c r="B211" s="114" t="s">
        <v>829</v>
      </c>
      <c r="C211" s="114">
        <v>18</v>
      </c>
      <c r="D211" s="47">
        <v>7115</v>
      </c>
      <c r="E211" s="51">
        <f t="shared" ref="E211:E242" si="6">C211*D211</f>
        <v>128070</v>
      </c>
    </row>
    <row r="212" spans="1:5" x14ac:dyDescent="0.2">
      <c r="A212" s="46">
        <v>2365</v>
      </c>
      <c r="B212" s="114" t="s">
        <v>1215</v>
      </c>
      <c r="C212" s="114">
        <v>12</v>
      </c>
      <c r="D212" s="47">
        <v>4500</v>
      </c>
      <c r="E212" s="51">
        <f t="shared" si="6"/>
        <v>54000</v>
      </c>
    </row>
    <row r="213" spans="1:5" x14ac:dyDescent="0.2">
      <c r="A213" s="46">
        <v>2365</v>
      </c>
      <c r="B213" s="114" t="s">
        <v>830</v>
      </c>
      <c r="C213" s="114">
        <v>155</v>
      </c>
      <c r="D213" s="47">
        <v>50</v>
      </c>
      <c r="E213" s="51">
        <f t="shared" si="6"/>
        <v>7750</v>
      </c>
    </row>
    <row r="214" spans="1:5" x14ac:dyDescent="0.2">
      <c r="A214" s="46">
        <v>2365</v>
      </c>
      <c r="B214" s="114" t="s">
        <v>831</v>
      </c>
      <c r="C214" s="114">
        <v>2</v>
      </c>
      <c r="D214" s="47">
        <v>2500</v>
      </c>
      <c r="E214" s="51">
        <f t="shared" si="6"/>
        <v>5000</v>
      </c>
    </row>
    <row r="215" spans="1:5" x14ac:dyDescent="0.2">
      <c r="A215" s="46">
        <v>2365</v>
      </c>
      <c r="B215" s="114" t="s">
        <v>832</v>
      </c>
      <c r="C215" s="114">
        <v>2</v>
      </c>
      <c r="D215" s="47">
        <v>3286</v>
      </c>
      <c r="E215" s="51">
        <f t="shared" si="6"/>
        <v>6572</v>
      </c>
    </row>
    <row r="216" spans="1:5" x14ac:dyDescent="0.2">
      <c r="A216" s="46">
        <v>2365</v>
      </c>
      <c r="B216" s="114" t="s">
        <v>833</v>
      </c>
      <c r="C216" s="114">
        <v>22</v>
      </c>
      <c r="D216" s="47">
        <v>265</v>
      </c>
      <c r="E216" s="51">
        <f t="shared" si="6"/>
        <v>5830</v>
      </c>
    </row>
    <row r="217" spans="1:5" x14ac:dyDescent="0.2">
      <c r="A217" s="46">
        <v>2365</v>
      </c>
      <c r="B217" s="114" t="s">
        <v>834</v>
      </c>
      <c r="C217" s="114">
        <v>6</v>
      </c>
      <c r="D217" s="47">
        <v>65</v>
      </c>
      <c r="E217" s="51">
        <f t="shared" si="6"/>
        <v>390</v>
      </c>
    </row>
    <row r="218" spans="1:5" x14ac:dyDescent="0.2">
      <c r="A218" s="46">
        <v>2365</v>
      </c>
      <c r="B218" s="114" t="s">
        <v>835</v>
      </c>
      <c r="C218" s="114">
        <v>8</v>
      </c>
      <c r="D218" s="47">
        <v>165</v>
      </c>
      <c r="E218" s="51">
        <f t="shared" si="6"/>
        <v>1320</v>
      </c>
    </row>
    <row r="219" spans="1:5" x14ac:dyDescent="0.2">
      <c r="A219" s="46">
        <v>2365</v>
      </c>
      <c r="B219" s="114" t="s">
        <v>836</v>
      </c>
      <c r="C219" s="114">
        <v>17</v>
      </c>
      <c r="D219" s="47">
        <v>175</v>
      </c>
      <c r="E219" s="51">
        <f t="shared" si="6"/>
        <v>2975</v>
      </c>
    </row>
    <row r="220" spans="1:5" x14ac:dyDescent="0.2">
      <c r="A220" s="46">
        <v>2365</v>
      </c>
      <c r="B220" s="114" t="s">
        <v>837</v>
      </c>
      <c r="C220" s="114">
        <v>23</v>
      </c>
      <c r="D220" s="47">
        <v>195</v>
      </c>
      <c r="E220" s="51">
        <f t="shared" si="6"/>
        <v>4485</v>
      </c>
    </row>
    <row r="221" spans="1:5" x14ac:dyDescent="0.2">
      <c r="A221" s="46">
        <v>2365</v>
      </c>
      <c r="B221" s="114" t="s">
        <v>838</v>
      </c>
      <c r="C221" s="114">
        <v>1</v>
      </c>
      <c r="D221" s="47">
        <v>235</v>
      </c>
      <c r="E221" s="51">
        <f t="shared" si="6"/>
        <v>235</v>
      </c>
    </row>
    <row r="222" spans="1:5" x14ac:dyDescent="0.2">
      <c r="A222" s="46">
        <v>2365</v>
      </c>
      <c r="B222" s="114" t="s">
        <v>839</v>
      </c>
      <c r="C222" s="114">
        <v>6</v>
      </c>
      <c r="D222" s="47">
        <v>350</v>
      </c>
      <c r="E222" s="51">
        <f t="shared" si="6"/>
        <v>2100</v>
      </c>
    </row>
    <row r="223" spans="1:5" x14ac:dyDescent="0.2">
      <c r="A223" s="46">
        <v>2365</v>
      </c>
      <c r="B223" s="114" t="s">
        <v>840</v>
      </c>
      <c r="C223" s="114">
        <v>85</v>
      </c>
      <c r="D223" s="47">
        <v>40</v>
      </c>
      <c r="E223" s="51">
        <f t="shared" si="6"/>
        <v>3400</v>
      </c>
    </row>
    <row r="224" spans="1:5" x14ac:dyDescent="0.2">
      <c r="A224" s="46">
        <v>2365</v>
      </c>
      <c r="B224" s="114" t="s">
        <v>1209</v>
      </c>
      <c r="C224" s="114">
        <v>10</v>
      </c>
      <c r="D224" s="47">
        <v>7500</v>
      </c>
      <c r="E224" s="51">
        <f t="shared" si="6"/>
        <v>75000</v>
      </c>
    </row>
    <row r="225" spans="1:5" x14ac:dyDescent="0.2">
      <c r="A225" s="46">
        <v>2365</v>
      </c>
      <c r="B225" s="114" t="s">
        <v>841</v>
      </c>
      <c r="C225" s="114">
        <v>6</v>
      </c>
      <c r="D225" s="47">
        <v>1125</v>
      </c>
      <c r="E225" s="51">
        <f t="shared" si="6"/>
        <v>6750</v>
      </c>
    </row>
    <row r="226" spans="1:5" x14ac:dyDescent="0.2">
      <c r="A226" s="46">
        <v>2365</v>
      </c>
      <c r="B226" s="114" t="s">
        <v>842</v>
      </c>
      <c r="C226" s="114">
        <v>34</v>
      </c>
      <c r="D226" s="47">
        <v>75</v>
      </c>
      <c r="E226" s="51">
        <f t="shared" si="6"/>
        <v>2550</v>
      </c>
    </row>
    <row r="227" spans="1:5" x14ac:dyDescent="0.2">
      <c r="A227" s="46">
        <v>2365</v>
      </c>
      <c r="B227" s="114" t="s">
        <v>843</v>
      </c>
      <c r="C227" s="114">
        <v>1</v>
      </c>
      <c r="D227" s="47">
        <v>2365</v>
      </c>
      <c r="E227" s="51">
        <f t="shared" si="6"/>
        <v>2365</v>
      </c>
    </row>
    <row r="228" spans="1:5" x14ac:dyDescent="0.2">
      <c r="A228" s="46">
        <v>2365</v>
      </c>
      <c r="B228" s="114" t="s">
        <v>844</v>
      </c>
      <c r="C228" s="114">
        <v>2</v>
      </c>
      <c r="D228" s="47">
        <v>2350</v>
      </c>
      <c r="E228" s="51">
        <f t="shared" si="6"/>
        <v>4700</v>
      </c>
    </row>
    <row r="229" spans="1:5" x14ac:dyDescent="0.2">
      <c r="A229" s="46">
        <v>2365</v>
      </c>
      <c r="B229" s="114" t="s">
        <v>845</v>
      </c>
      <c r="C229" s="114">
        <v>8</v>
      </c>
      <c r="D229" s="47">
        <v>1175</v>
      </c>
      <c r="E229" s="51">
        <f t="shared" si="6"/>
        <v>9400</v>
      </c>
    </row>
    <row r="230" spans="1:5" x14ac:dyDescent="0.2">
      <c r="A230" s="46">
        <v>2365</v>
      </c>
      <c r="B230" s="48" t="s">
        <v>846</v>
      </c>
      <c r="C230" s="114">
        <v>12</v>
      </c>
      <c r="D230" s="47">
        <v>125</v>
      </c>
      <c r="E230" s="51">
        <f t="shared" si="6"/>
        <v>1500</v>
      </c>
    </row>
    <row r="231" spans="1:5" x14ac:dyDescent="0.2">
      <c r="A231" s="46">
        <v>2365</v>
      </c>
      <c r="B231" s="114" t="s">
        <v>847</v>
      </c>
      <c r="C231" s="114">
        <v>8</v>
      </c>
      <c r="D231" s="47">
        <v>75</v>
      </c>
      <c r="E231" s="51">
        <f t="shared" si="6"/>
        <v>600</v>
      </c>
    </row>
    <row r="232" spans="1:5" x14ac:dyDescent="0.2">
      <c r="A232" s="46">
        <v>2365</v>
      </c>
      <c r="B232" s="114" t="s">
        <v>848</v>
      </c>
      <c r="C232" s="114">
        <v>2</v>
      </c>
      <c r="D232" s="47">
        <v>100</v>
      </c>
      <c r="E232" s="51">
        <f t="shared" si="6"/>
        <v>200</v>
      </c>
    </row>
    <row r="233" spans="1:5" x14ac:dyDescent="0.2">
      <c r="A233" s="46">
        <v>2365</v>
      </c>
      <c r="B233" s="114" t="s">
        <v>849</v>
      </c>
      <c r="C233" s="114">
        <v>2</v>
      </c>
      <c r="D233" s="47">
        <v>265</v>
      </c>
      <c r="E233" s="51">
        <f t="shared" si="6"/>
        <v>530</v>
      </c>
    </row>
    <row r="234" spans="1:5" x14ac:dyDescent="0.2">
      <c r="A234" s="46">
        <v>2365</v>
      </c>
      <c r="B234" s="114" t="s">
        <v>850</v>
      </c>
      <c r="C234" s="114">
        <v>1</v>
      </c>
      <c r="D234" s="47">
        <v>125</v>
      </c>
      <c r="E234" s="51">
        <f t="shared" si="6"/>
        <v>125</v>
      </c>
    </row>
    <row r="235" spans="1:5" x14ac:dyDescent="0.2">
      <c r="A235" s="46">
        <v>2365</v>
      </c>
      <c r="B235" s="114" t="s">
        <v>851</v>
      </c>
      <c r="C235" s="114">
        <v>3</v>
      </c>
      <c r="D235" s="47">
        <v>75</v>
      </c>
      <c r="E235" s="51">
        <f t="shared" si="6"/>
        <v>225</v>
      </c>
    </row>
    <row r="236" spans="1:5" x14ac:dyDescent="0.2">
      <c r="A236" s="46">
        <v>2365</v>
      </c>
      <c r="B236" s="114" t="s">
        <v>852</v>
      </c>
      <c r="C236" s="114">
        <v>1</v>
      </c>
      <c r="D236" s="47">
        <v>260</v>
      </c>
      <c r="E236" s="51">
        <f t="shared" si="6"/>
        <v>260</v>
      </c>
    </row>
    <row r="237" spans="1:5" x14ac:dyDescent="0.2">
      <c r="A237" s="46">
        <v>2365</v>
      </c>
      <c r="B237" s="114" t="s">
        <v>853</v>
      </c>
      <c r="C237" s="114">
        <v>22</v>
      </c>
      <c r="D237" s="47">
        <v>45</v>
      </c>
      <c r="E237" s="51">
        <f t="shared" si="6"/>
        <v>990</v>
      </c>
    </row>
    <row r="238" spans="1:5" x14ac:dyDescent="0.2">
      <c r="A238" s="46">
        <v>2365</v>
      </c>
      <c r="B238" s="114" t="s">
        <v>854</v>
      </c>
      <c r="C238" s="114">
        <v>3</v>
      </c>
      <c r="D238" s="47">
        <v>125</v>
      </c>
      <c r="E238" s="51">
        <f t="shared" si="6"/>
        <v>375</v>
      </c>
    </row>
    <row r="239" spans="1:5" x14ac:dyDescent="0.2">
      <c r="A239" s="46">
        <v>2365</v>
      </c>
      <c r="B239" s="114" t="s">
        <v>293</v>
      </c>
      <c r="C239" s="114">
        <v>7</v>
      </c>
      <c r="D239" s="47">
        <v>50</v>
      </c>
      <c r="E239" s="51">
        <f t="shared" si="6"/>
        <v>350</v>
      </c>
    </row>
    <row r="240" spans="1:5" x14ac:dyDescent="0.2">
      <c r="A240" s="46">
        <v>2365</v>
      </c>
      <c r="B240" s="114" t="s">
        <v>855</v>
      </c>
      <c r="C240" s="114">
        <v>10</v>
      </c>
      <c r="D240" s="47">
        <v>45</v>
      </c>
      <c r="E240" s="51">
        <f t="shared" si="6"/>
        <v>450</v>
      </c>
    </row>
    <row r="241" spans="1:5" x14ac:dyDescent="0.2">
      <c r="A241" s="46">
        <v>2365</v>
      </c>
      <c r="B241" s="114" t="s">
        <v>1217</v>
      </c>
      <c r="C241" s="114">
        <v>1</v>
      </c>
      <c r="D241" s="47">
        <v>150</v>
      </c>
      <c r="E241" s="51">
        <f t="shared" si="6"/>
        <v>150</v>
      </c>
    </row>
    <row r="242" spans="1:5" x14ac:dyDescent="0.2">
      <c r="A242" s="46">
        <v>2365</v>
      </c>
      <c r="B242" s="114" t="s">
        <v>288</v>
      </c>
      <c r="C242" s="114">
        <v>1</v>
      </c>
      <c r="D242" s="47">
        <v>480</v>
      </c>
      <c r="E242" s="51">
        <f t="shared" si="6"/>
        <v>480</v>
      </c>
    </row>
    <row r="243" spans="1:5" x14ac:dyDescent="0.2">
      <c r="A243" s="46">
        <v>2365</v>
      </c>
      <c r="B243" s="114" t="s">
        <v>856</v>
      </c>
      <c r="C243" s="114">
        <v>6</v>
      </c>
      <c r="D243" s="47">
        <v>75</v>
      </c>
      <c r="E243" s="51">
        <f>C243*D243</f>
        <v>450</v>
      </c>
    </row>
    <row r="244" spans="1:5" x14ac:dyDescent="0.2">
      <c r="A244" s="46">
        <v>2365</v>
      </c>
      <c r="B244" s="114" t="s">
        <v>857</v>
      </c>
      <c r="C244" s="114">
        <v>6</v>
      </c>
      <c r="D244" s="47">
        <v>10</v>
      </c>
      <c r="E244" s="51">
        <f t="shared" ref="E244:E275" si="7">C244*D244</f>
        <v>60</v>
      </c>
    </row>
    <row r="245" spans="1:5" x14ac:dyDescent="0.2">
      <c r="A245" s="46">
        <v>2365</v>
      </c>
      <c r="B245" s="114" t="s">
        <v>858</v>
      </c>
      <c r="C245" s="114">
        <v>1</v>
      </c>
      <c r="D245" s="47">
        <v>325</v>
      </c>
      <c r="E245" s="51">
        <f t="shared" si="7"/>
        <v>325</v>
      </c>
    </row>
    <row r="246" spans="1:5" x14ac:dyDescent="0.2">
      <c r="A246" s="46">
        <v>2365</v>
      </c>
      <c r="B246" s="114" t="s">
        <v>859</v>
      </c>
      <c r="C246" s="114">
        <v>6</v>
      </c>
      <c r="D246" s="47">
        <v>325</v>
      </c>
      <c r="E246" s="51">
        <f t="shared" si="7"/>
        <v>1950</v>
      </c>
    </row>
    <row r="247" spans="1:5" x14ac:dyDescent="0.2">
      <c r="A247" s="46">
        <v>2365</v>
      </c>
      <c r="B247" s="114" t="s">
        <v>860</v>
      </c>
      <c r="C247" s="114">
        <v>14</v>
      </c>
      <c r="D247" s="47">
        <v>29</v>
      </c>
      <c r="E247" s="51">
        <f t="shared" si="7"/>
        <v>406</v>
      </c>
    </row>
    <row r="248" spans="1:5" x14ac:dyDescent="0.2">
      <c r="A248" s="46">
        <v>2365</v>
      </c>
      <c r="B248" s="114" t="s">
        <v>861</v>
      </c>
      <c r="C248" s="114">
        <v>34</v>
      </c>
      <c r="D248" s="47">
        <v>27</v>
      </c>
      <c r="E248" s="51">
        <f t="shared" si="7"/>
        <v>918</v>
      </c>
    </row>
    <row r="249" spans="1:5" x14ac:dyDescent="0.2">
      <c r="A249" s="46">
        <v>2365</v>
      </c>
      <c r="B249" s="114" t="s">
        <v>862</v>
      </c>
      <c r="C249" s="114">
        <v>33</v>
      </c>
      <c r="D249" s="47">
        <v>12</v>
      </c>
      <c r="E249" s="51">
        <f t="shared" si="7"/>
        <v>396</v>
      </c>
    </row>
    <row r="250" spans="1:5" x14ac:dyDescent="0.2">
      <c r="A250" s="46">
        <v>2365</v>
      </c>
      <c r="B250" s="114" t="s">
        <v>863</v>
      </c>
      <c r="C250" s="114">
        <v>13</v>
      </c>
      <c r="D250" s="47">
        <v>80</v>
      </c>
      <c r="E250" s="51">
        <f t="shared" si="7"/>
        <v>1040</v>
      </c>
    </row>
    <row r="251" spans="1:5" x14ac:dyDescent="0.2">
      <c r="A251" s="46">
        <v>2365</v>
      </c>
      <c r="B251" s="114" t="s">
        <v>864</v>
      </c>
      <c r="C251" s="114">
        <v>2</v>
      </c>
      <c r="D251" s="47">
        <v>125</v>
      </c>
      <c r="E251" s="51">
        <f t="shared" si="7"/>
        <v>250</v>
      </c>
    </row>
    <row r="252" spans="1:5" x14ac:dyDescent="0.2">
      <c r="A252" s="46">
        <v>2365</v>
      </c>
      <c r="B252" s="114" t="s">
        <v>865</v>
      </c>
      <c r="C252" s="114">
        <v>2</v>
      </c>
      <c r="D252" s="47">
        <v>1145</v>
      </c>
      <c r="E252" s="51">
        <f t="shared" si="7"/>
        <v>2290</v>
      </c>
    </row>
    <row r="253" spans="1:5" x14ac:dyDescent="0.2">
      <c r="A253" s="46">
        <v>2365</v>
      </c>
      <c r="B253" s="114" t="s">
        <v>866</v>
      </c>
      <c r="C253" s="114">
        <v>50</v>
      </c>
      <c r="D253" s="47">
        <v>50</v>
      </c>
      <c r="E253" s="51">
        <f t="shared" si="7"/>
        <v>2500</v>
      </c>
    </row>
    <row r="254" spans="1:5" x14ac:dyDescent="0.2">
      <c r="A254" s="46">
        <v>2365</v>
      </c>
      <c r="B254" s="114" t="s">
        <v>867</v>
      </c>
      <c r="C254" s="114">
        <v>14</v>
      </c>
      <c r="D254" s="47">
        <v>15</v>
      </c>
      <c r="E254" s="51">
        <f t="shared" si="7"/>
        <v>210</v>
      </c>
    </row>
    <row r="255" spans="1:5" x14ac:dyDescent="0.2">
      <c r="A255" s="46">
        <v>2365</v>
      </c>
      <c r="B255" s="114" t="s">
        <v>868</v>
      </c>
      <c r="C255" s="114">
        <v>50</v>
      </c>
      <c r="D255" s="47">
        <v>50</v>
      </c>
      <c r="E255" s="51">
        <f t="shared" si="7"/>
        <v>2500</v>
      </c>
    </row>
    <row r="256" spans="1:5" x14ac:dyDescent="0.2">
      <c r="A256" s="46">
        <v>2365</v>
      </c>
      <c r="B256" s="114" t="s">
        <v>869</v>
      </c>
      <c r="C256" s="114">
        <v>34</v>
      </c>
      <c r="D256" s="47">
        <v>27</v>
      </c>
      <c r="E256" s="51">
        <f t="shared" si="7"/>
        <v>918</v>
      </c>
    </row>
    <row r="257" spans="1:5" x14ac:dyDescent="0.2">
      <c r="A257" s="46">
        <v>2365</v>
      </c>
      <c r="B257" s="114" t="s">
        <v>870</v>
      </c>
      <c r="C257" s="114">
        <v>11</v>
      </c>
      <c r="D257" s="47">
        <v>25</v>
      </c>
      <c r="E257" s="51">
        <f t="shared" si="7"/>
        <v>275</v>
      </c>
    </row>
    <row r="258" spans="1:5" x14ac:dyDescent="0.2">
      <c r="A258" s="46">
        <v>2365</v>
      </c>
      <c r="B258" s="114" t="s">
        <v>871</v>
      </c>
      <c r="C258" s="114">
        <v>24</v>
      </c>
      <c r="D258" s="47">
        <v>47</v>
      </c>
      <c r="E258" s="51">
        <f t="shared" si="7"/>
        <v>1128</v>
      </c>
    </row>
    <row r="259" spans="1:5" x14ac:dyDescent="0.2">
      <c r="A259" s="46">
        <v>2365</v>
      </c>
      <c r="B259" s="114" t="s">
        <v>863</v>
      </c>
      <c r="C259" s="114">
        <v>13</v>
      </c>
      <c r="D259" s="47">
        <v>80</v>
      </c>
      <c r="E259" s="51">
        <f t="shared" si="7"/>
        <v>1040</v>
      </c>
    </row>
    <row r="260" spans="1:5" x14ac:dyDescent="0.2">
      <c r="A260" s="46">
        <v>2365</v>
      </c>
      <c r="B260" s="114" t="s">
        <v>113</v>
      </c>
      <c r="C260" s="114">
        <v>22</v>
      </c>
      <c r="D260" s="47">
        <v>225</v>
      </c>
      <c r="E260" s="51">
        <f t="shared" si="7"/>
        <v>4950</v>
      </c>
    </row>
    <row r="261" spans="1:5" x14ac:dyDescent="0.2">
      <c r="A261" s="46">
        <v>2365</v>
      </c>
      <c r="B261" s="114" t="s">
        <v>872</v>
      </c>
      <c r="C261" s="114">
        <v>5</v>
      </c>
      <c r="D261" s="47">
        <v>425</v>
      </c>
      <c r="E261" s="51">
        <f t="shared" si="7"/>
        <v>2125</v>
      </c>
    </row>
    <row r="262" spans="1:5" x14ac:dyDescent="0.2">
      <c r="A262" s="46">
        <v>2365</v>
      </c>
      <c r="B262" s="114" t="s">
        <v>873</v>
      </c>
      <c r="C262" s="114">
        <v>4</v>
      </c>
      <c r="D262" s="47">
        <v>400</v>
      </c>
      <c r="E262" s="51">
        <f t="shared" si="7"/>
        <v>1600</v>
      </c>
    </row>
    <row r="263" spans="1:5" x14ac:dyDescent="0.2">
      <c r="A263" s="46">
        <v>2365</v>
      </c>
      <c r="B263" s="114" t="s">
        <v>874</v>
      </c>
      <c r="C263" s="114">
        <v>6</v>
      </c>
      <c r="D263" s="47">
        <v>350</v>
      </c>
      <c r="E263" s="51">
        <f t="shared" si="7"/>
        <v>2100</v>
      </c>
    </row>
    <row r="264" spans="1:5" x14ac:dyDescent="0.2">
      <c r="A264" s="46">
        <v>2365</v>
      </c>
      <c r="B264" s="114" t="s">
        <v>875</v>
      </c>
      <c r="C264" s="114">
        <v>6</v>
      </c>
      <c r="D264" s="47">
        <v>70</v>
      </c>
      <c r="E264" s="51">
        <f t="shared" si="7"/>
        <v>420</v>
      </c>
    </row>
    <row r="265" spans="1:5" x14ac:dyDescent="0.2">
      <c r="A265" s="46">
        <v>2365</v>
      </c>
      <c r="B265" s="114" t="s">
        <v>876</v>
      </c>
      <c r="C265" s="114">
        <v>5</v>
      </c>
      <c r="D265" s="47">
        <v>400</v>
      </c>
      <c r="E265" s="51">
        <f t="shared" si="7"/>
        <v>2000</v>
      </c>
    </row>
    <row r="266" spans="1:5" x14ac:dyDescent="0.2">
      <c r="A266" s="46">
        <v>2365</v>
      </c>
      <c r="B266" s="114" t="s">
        <v>877</v>
      </c>
      <c r="C266" s="114">
        <v>6</v>
      </c>
      <c r="D266" s="47">
        <v>270</v>
      </c>
      <c r="E266" s="51">
        <f t="shared" si="7"/>
        <v>1620</v>
      </c>
    </row>
    <row r="267" spans="1:5" x14ac:dyDescent="0.2">
      <c r="A267" s="46">
        <v>2365</v>
      </c>
      <c r="B267" s="114" t="s">
        <v>878</v>
      </c>
      <c r="C267" s="114">
        <v>1</v>
      </c>
      <c r="D267" s="47">
        <v>1285</v>
      </c>
      <c r="E267" s="51">
        <f t="shared" si="7"/>
        <v>1285</v>
      </c>
    </row>
    <row r="268" spans="1:5" x14ac:dyDescent="0.2">
      <c r="A268" s="46">
        <v>2365</v>
      </c>
      <c r="B268" s="114" t="s">
        <v>879</v>
      </c>
      <c r="C268" s="114">
        <v>1</v>
      </c>
      <c r="D268" s="47">
        <v>995</v>
      </c>
      <c r="E268" s="51">
        <f t="shared" si="7"/>
        <v>995</v>
      </c>
    </row>
    <row r="269" spans="1:5" x14ac:dyDescent="0.2">
      <c r="A269" s="46">
        <v>2365</v>
      </c>
      <c r="B269" s="114" t="s">
        <v>880</v>
      </c>
      <c r="C269" s="114">
        <v>1</v>
      </c>
      <c r="D269" s="47">
        <v>1280</v>
      </c>
      <c r="E269" s="51">
        <f t="shared" si="7"/>
        <v>1280</v>
      </c>
    </row>
    <row r="270" spans="1:5" x14ac:dyDescent="0.2">
      <c r="A270" s="46">
        <v>2365</v>
      </c>
      <c r="B270" s="114" t="s">
        <v>881</v>
      </c>
      <c r="C270" s="114">
        <v>35</v>
      </c>
      <c r="D270" s="47">
        <v>450</v>
      </c>
      <c r="E270" s="51">
        <f t="shared" si="7"/>
        <v>15750</v>
      </c>
    </row>
    <row r="271" spans="1:5" x14ac:dyDescent="0.2">
      <c r="A271" s="46">
        <v>2365</v>
      </c>
      <c r="B271" s="114" t="s">
        <v>38</v>
      </c>
      <c r="C271" s="114">
        <v>493</v>
      </c>
      <c r="D271" s="47">
        <v>395</v>
      </c>
      <c r="E271" s="51">
        <f t="shared" si="7"/>
        <v>194735</v>
      </c>
    </row>
    <row r="272" spans="1:5" x14ac:dyDescent="0.2">
      <c r="A272" s="46">
        <v>2365</v>
      </c>
      <c r="B272" s="114" t="s">
        <v>882</v>
      </c>
      <c r="C272" s="114">
        <v>1</v>
      </c>
      <c r="D272" s="47">
        <v>450</v>
      </c>
      <c r="E272" s="51">
        <f t="shared" si="7"/>
        <v>450</v>
      </c>
    </row>
    <row r="273" spans="1:5" x14ac:dyDescent="0.2">
      <c r="A273" s="46">
        <v>2365</v>
      </c>
      <c r="B273" s="114" t="s">
        <v>883</v>
      </c>
      <c r="C273" s="114">
        <v>14</v>
      </c>
      <c r="D273" s="47">
        <v>2569</v>
      </c>
      <c r="E273" s="51">
        <f t="shared" si="7"/>
        <v>35966</v>
      </c>
    </row>
    <row r="274" spans="1:5" x14ac:dyDescent="0.2">
      <c r="A274" s="46">
        <v>2365</v>
      </c>
      <c r="B274" s="114" t="s">
        <v>884</v>
      </c>
      <c r="C274" s="114">
        <v>2</v>
      </c>
      <c r="D274" s="47">
        <v>2350</v>
      </c>
      <c r="E274" s="51">
        <f t="shared" si="7"/>
        <v>4700</v>
      </c>
    </row>
    <row r="275" spans="1:5" x14ac:dyDescent="0.2">
      <c r="A275" s="46">
        <v>2365</v>
      </c>
      <c r="B275" s="114" t="s">
        <v>435</v>
      </c>
      <c r="C275" s="114">
        <v>22</v>
      </c>
      <c r="D275" s="47">
        <v>1125</v>
      </c>
      <c r="E275" s="51">
        <f t="shared" si="7"/>
        <v>24750</v>
      </c>
    </row>
    <row r="276" spans="1:5" x14ac:dyDescent="0.2">
      <c r="A276" s="46">
        <v>2365</v>
      </c>
      <c r="B276" s="114" t="s">
        <v>432</v>
      </c>
      <c r="C276" s="114">
        <v>9</v>
      </c>
      <c r="D276" s="47">
        <v>1895</v>
      </c>
      <c r="E276" s="51">
        <f>C276*D276</f>
        <v>17055</v>
      </c>
    </row>
    <row r="277" spans="1:5" x14ac:dyDescent="0.2">
      <c r="A277" s="46">
        <v>2365</v>
      </c>
      <c r="B277" s="114" t="s">
        <v>885</v>
      </c>
      <c r="C277" s="114">
        <v>5</v>
      </c>
      <c r="D277" s="47">
        <v>1975</v>
      </c>
      <c r="E277" s="51">
        <f t="shared" ref="E277:E308" si="8">C277*D277</f>
        <v>9875</v>
      </c>
    </row>
    <row r="278" spans="1:5" x14ac:dyDescent="0.2">
      <c r="A278" s="46">
        <v>2365</v>
      </c>
      <c r="B278" s="114" t="s">
        <v>886</v>
      </c>
      <c r="C278" s="114">
        <v>16</v>
      </c>
      <c r="D278" s="47">
        <v>1150</v>
      </c>
      <c r="E278" s="51">
        <f t="shared" si="8"/>
        <v>18400</v>
      </c>
    </row>
    <row r="279" spans="1:5" x14ac:dyDescent="0.2">
      <c r="A279" s="46">
        <v>2365</v>
      </c>
      <c r="B279" s="114" t="s">
        <v>887</v>
      </c>
      <c r="C279" s="114">
        <v>11</v>
      </c>
      <c r="D279" s="47">
        <v>1190</v>
      </c>
      <c r="E279" s="51">
        <f t="shared" si="8"/>
        <v>13090</v>
      </c>
    </row>
    <row r="280" spans="1:5" x14ac:dyDescent="0.2">
      <c r="A280" s="46">
        <v>2365</v>
      </c>
      <c r="B280" s="114" t="s">
        <v>888</v>
      </c>
      <c r="C280" s="114">
        <v>5</v>
      </c>
      <c r="D280" s="47">
        <v>1800</v>
      </c>
      <c r="E280" s="51">
        <f t="shared" si="8"/>
        <v>9000</v>
      </c>
    </row>
    <row r="281" spans="1:5" x14ac:dyDescent="0.2">
      <c r="A281" s="46">
        <v>2365</v>
      </c>
      <c r="B281" s="114" t="s">
        <v>889</v>
      </c>
      <c r="C281" s="114">
        <v>5</v>
      </c>
      <c r="D281" s="47">
        <v>1780</v>
      </c>
      <c r="E281" s="51">
        <f t="shared" si="8"/>
        <v>8900</v>
      </c>
    </row>
    <row r="282" spans="1:5" x14ac:dyDescent="0.2">
      <c r="A282" s="46">
        <v>2365</v>
      </c>
      <c r="B282" s="114" t="s">
        <v>31</v>
      </c>
      <c r="C282" s="114">
        <v>11</v>
      </c>
      <c r="D282" s="47">
        <v>1800</v>
      </c>
      <c r="E282" s="51">
        <f t="shared" si="8"/>
        <v>19800</v>
      </c>
    </row>
    <row r="283" spans="1:5" x14ac:dyDescent="0.2">
      <c r="A283" s="46">
        <v>2365</v>
      </c>
      <c r="B283" s="114" t="s">
        <v>890</v>
      </c>
      <c r="C283" s="114">
        <v>24</v>
      </c>
      <c r="D283" s="47">
        <v>1790</v>
      </c>
      <c r="E283" s="51">
        <f t="shared" si="8"/>
        <v>42960</v>
      </c>
    </row>
    <row r="284" spans="1:5" x14ac:dyDescent="0.2">
      <c r="A284" s="46">
        <v>2365</v>
      </c>
      <c r="B284" s="114" t="s">
        <v>891</v>
      </c>
      <c r="C284" s="114">
        <v>6</v>
      </c>
      <c r="D284" s="47">
        <v>1785</v>
      </c>
      <c r="E284" s="51">
        <f t="shared" si="8"/>
        <v>10710</v>
      </c>
    </row>
    <row r="285" spans="1:5" x14ac:dyDescent="0.2">
      <c r="A285" s="46">
        <v>2365</v>
      </c>
      <c r="B285" s="114" t="s">
        <v>1163</v>
      </c>
      <c r="C285" s="114">
        <v>24</v>
      </c>
      <c r="D285" s="47">
        <v>1650</v>
      </c>
      <c r="E285" s="51">
        <f t="shared" si="8"/>
        <v>39600</v>
      </c>
    </row>
    <row r="286" spans="1:5" x14ac:dyDescent="0.2">
      <c r="A286" s="46">
        <v>2365</v>
      </c>
      <c r="B286" s="114" t="s">
        <v>1236</v>
      </c>
      <c r="C286" s="114">
        <v>50</v>
      </c>
      <c r="D286" s="47">
        <v>1650</v>
      </c>
      <c r="E286" s="51">
        <f t="shared" si="8"/>
        <v>82500</v>
      </c>
    </row>
    <row r="287" spans="1:5" x14ac:dyDescent="0.2">
      <c r="A287" s="46">
        <v>2365</v>
      </c>
      <c r="B287" s="114" t="s">
        <v>893</v>
      </c>
      <c r="C287" s="114">
        <v>5</v>
      </c>
      <c r="D287" s="47">
        <v>1150</v>
      </c>
      <c r="E287" s="51">
        <f t="shared" si="8"/>
        <v>5750</v>
      </c>
    </row>
    <row r="288" spans="1:5" x14ac:dyDescent="0.2">
      <c r="A288" s="46">
        <v>2365</v>
      </c>
      <c r="B288" s="114" t="s">
        <v>894</v>
      </c>
      <c r="C288" s="114">
        <v>7</v>
      </c>
      <c r="D288" s="47">
        <v>900</v>
      </c>
      <c r="E288" s="51">
        <f t="shared" si="8"/>
        <v>6300</v>
      </c>
    </row>
    <row r="289" spans="1:5" x14ac:dyDescent="0.2">
      <c r="A289" s="46">
        <v>2365</v>
      </c>
      <c r="B289" s="114" t="s">
        <v>895</v>
      </c>
      <c r="C289" s="114">
        <v>11</v>
      </c>
      <c r="D289" s="47">
        <v>600</v>
      </c>
      <c r="E289" s="51">
        <f t="shared" si="8"/>
        <v>6600</v>
      </c>
    </row>
    <row r="290" spans="1:5" x14ac:dyDescent="0.2">
      <c r="A290" s="46">
        <v>2365</v>
      </c>
      <c r="B290" s="114" t="s">
        <v>418</v>
      </c>
      <c r="C290" s="114">
        <v>1</v>
      </c>
      <c r="D290" s="47">
        <v>975</v>
      </c>
      <c r="E290" s="51">
        <f t="shared" si="8"/>
        <v>975</v>
      </c>
    </row>
    <row r="291" spans="1:5" x14ac:dyDescent="0.2">
      <c r="A291" s="46">
        <v>2365</v>
      </c>
      <c r="B291" s="114" t="s">
        <v>896</v>
      </c>
      <c r="C291" s="114">
        <v>25</v>
      </c>
      <c r="D291" s="47">
        <v>1150</v>
      </c>
      <c r="E291" s="51">
        <f t="shared" si="8"/>
        <v>28750</v>
      </c>
    </row>
    <row r="292" spans="1:5" x14ac:dyDescent="0.2">
      <c r="A292" s="46">
        <v>2365</v>
      </c>
      <c r="B292" s="114" t="s">
        <v>37</v>
      </c>
      <c r="C292" s="114">
        <v>18</v>
      </c>
      <c r="D292" s="47">
        <v>1714</v>
      </c>
      <c r="E292" s="51">
        <f t="shared" si="8"/>
        <v>30852</v>
      </c>
    </row>
    <row r="293" spans="1:5" x14ac:dyDescent="0.2">
      <c r="A293" s="46">
        <v>2365</v>
      </c>
      <c r="B293" s="114" t="s">
        <v>897</v>
      </c>
      <c r="C293" s="114">
        <v>12</v>
      </c>
      <c r="D293" s="47">
        <v>1150</v>
      </c>
      <c r="E293" s="51">
        <f t="shared" si="8"/>
        <v>13800</v>
      </c>
    </row>
    <row r="294" spans="1:5" x14ac:dyDescent="0.2">
      <c r="A294" s="46">
        <v>2365</v>
      </c>
      <c r="B294" s="114" t="s">
        <v>898</v>
      </c>
      <c r="C294" s="114">
        <v>10</v>
      </c>
      <c r="D294" s="47">
        <v>1780</v>
      </c>
      <c r="E294" s="51">
        <f t="shared" si="8"/>
        <v>17800</v>
      </c>
    </row>
    <row r="295" spans="1:5" x14ac:dyDescent="0.2">
      <c r="A295" s="46">
        <v>2365</v>
      </c>
      <c r="B295" s="114" t="s">
        <v>899</v>
      </c>
      <c r="C295" s="114">
        <v>12</v>
      </c>
      <c r="D295" s="47">
        <v>1920</v>
      </c>
      <c r="E295" s="51">
        <f t="shared" si="8"/>
        <v>23040</v>
      </c>
    </row>
    <row r="296" spans="1:5" x14ac:dyDescent="0.2">
      <c r="A296" s="46">
        <v>2365</v>
      </c>
      <c r="B296" s="114" t="s">
        <v>900</v>
      </c>
      <c r="C296" s="114">
        <v>11</v>
      </c>
      <c r="D296" s="47">
        <v>1375</v>
      </c>
      <c r="E296" s="51">
        <f t="shared" si="8"/>
        <v>15125</v>
      </c>
    </row>
    <row r="297" spans="1:5" x14ac:dyDescent="0.2">
      <c r="A297" s="46">
        <v>2365</v>
      </c>
      <c r="B297" s="114" t="s">
        <v>901</v>
      </c>
      <c r="C297" s="114">
        <v>53</v>
      </c>
      <c r="D297" s="47">
        <v>1250</v>
      </c>
      <c r="E297" s="51">
        <f t="shared" si="8"/>
        <v>66250</v>
      </c>
    </row>
    <row r="298" spans="1:5" x14ac:dyDescent="0.2">
      <c r="A298" s="46">
        <v>2365</v>
      </c>
      <c r="B298" s="114" t="s">
        <v>902</v>
      </c>
      <c r="C298" s="114">
        <v>23</v>
      </c>
      <c r="D298" s="47">
        <v>1980</v>
      </c>
      <c r="E298" s="51">
        <f t="shared" si="8"/>
        <v>45540</v>
      </c>
    </row>
    <row r="299" spans="1:5" x14ac:dyDescent="0.2">
      <c r="A299" s="46">
        <v>2365</v>
      </c>
      <c r="B299" s="114" t="s">
        <v>903</v>
      </c>
      <c r="C299" s="114">
        <v>7</v>
      </c>
      <c r="D299" s="47">
        <v>900</v>
      </c>
      <c r="E299" s="51">
        <f t="shared" si="8"/>
        <v>6300</v>
      </c>
    </row>
    <row r="300" spans="1:5" x14ac:dyDescent="0.2">
      <c r="A300" s="46">
        <v>2365</v>
      </c>
      <c r="B300" s="114" t="s">
        <v>904</v>
      </c>
      <c r="C300" s="114">
        <v>24</v>
      </c>
      <c r="D300" s="47">
        <v>120</v>
      </c>
      <c r="E300" s="51">
        <f t="shared" si="8"/>
        <v>2880</v>
      </c>
    </row>
    <row r="301" spans="1:5" x14ac:dyDescent="0.2">
      <c r="A301" s="46">
        <v>2365</v>
      </c>
      <c r="B301" s="114" t="s">
        <v>905</v>
      </c>
      <c r="C301" s="114">
        <v>4</v>
      </c>
      <c r="D301" s="47">
        <v>1350</v>
      </c>
      <c r="E301" s="51">
        <f t="shared" si="8"/>
        <v>5400</v>
      </c>
    </row>
    <row r="302" spans="1:5" x14ac:dyDescent="0.2">
      <c r="A302" s="46">
        <v>2365</v>
      </c>
      <c r="B302" s="114" t="s">
        <v>906</v>
      </c>
      <c r="C302" s="114">
        <v>4</v>
      </c>
      <c r="D302" s="47">
        <v>1350</v>
      </c>
      <c r="E302" s="51">
        <f t="shared" si="8"/>
        <v>5400</v>
      </c>
    </row>
    <row r="303" spans="1:5" x14ac:dyDescent="0.2">
      <c r="A303" s="46">
        <v>2365</v>
      </c>
      <c r="B303" s="114" t="s">
        <v>907</v>
      </c>
      <c r="C303" s="114">
        <v>4</v>
      </c>
      <c r="D303" s="47">
        <v>1550</v>
      </c>
      <c r="E303" s="51">
        <f t="shared" si="8"/>
        <v>6200</v>
      </c>
    </row>
    <row r="304" spans="1:5" x14ac:dyDescent="0.2">
      <c r="A304" s="46">
        <v>2365</v>
      </c>
      <c r="B304" s="114" t="s">
        <v>448</v>
      </c>
      <c r="C304" s="114">
        <v>11</v>
      </c>
      <c r="D304" s="47">
        <v>2300</v>
      </c>
      <c r="E304" s="51">
        <f t="shared" si="8"/>
        <v>25300</v>
      </c>
    </row>
    <row r="305" spans="1:5" x14ac:dyDescent="0.2">
      <c r="A305" s="46">
        <v>2365</v>
      </c>
      <c r="B305" s="114" t="s">
        <v>908</v>
      </c>
      <c r="C305" s="114">
        <v>6</v>
      </c>
      <c r="D305" s="47">
        <v>1920</v>
      </c>
      <c r="E305" s="51">
        <f t="shared" si="8"/>
        <v>11520</v>
      </c>
    </row>
    <row r="306" spans="1:5" x14ac:dyDescent="0.2">
      <c r="A306" s="46">
        <v>2365</v>
      </c>
      <c r="B306" s="114" t="s">
        <v>909</v>
      </c>
      <c r="C306" s="114">
        <v>4</v>
      </c>
      <c r="D306" s="47">
        <v>1125</v>
      </c>
      <c r="E306" s="51">
        <f t="shared" si="8"/>
        <v>4500</v>
      </c>
    </row>
    <row r="307" spans="1:5" x14ac:dyDescent="0.2">
      <c r="A307" s="46">
        <v>2365</v>
      </c>
      <c r="B307" s="114" t="s">
        <v>910</v>
      </c>
      <c r="C307" s="114">
        <v>2</v>
      </c>
      <c r="D307" s="47">
        <v>1895</v>
      </c>
      <c r="E307" s="51">
        <f t="shared" si="8"/>
        <v>3790</v>
      </c>
    </row>
    <row r="308" spans="1:5" x14ac:dyDescent="0.2">
      <c r="A308" s="46">
        <v>2365</v>
      </c>
      <c r="B308" s="114" t="s">
        <v>911</v>
      </c>
      <c r="C308" s="114">
        <v>1</v>
      </c>
      <c r="D308" s="47">
        <v>1120</v>
      </c>
      <c r="E308" s="51">
        <f t="shared" si="8"/>
        <v>1120</v>
      </c>
    </row>
    <row r="309" spans="1:5" x14ac:dyDescent="0.2">
      <c r="A309" s="46">
        <v>2365</v>
      </c>
      <c r="B309" s="114" t="s">
        <v>912</v>
      </c>
      <c r="C309" s="114">
        <v>1</v>
      </c>
      <c r="D309" s="47">
        <v>1235</v>
      </c>
      <c r="E309" s="51">
        <f>C309*D309</f>
        <v>1235</v>
      </c>
    </row>
    <row r="310" spans="1:5" x14ac:dyDescent="0.2">
      <c r="A310" s="46">
        <v>2365</v>
      </c>
      <c r="B310" s="114" t="s">
        <v>913</v>
      </c>
      <c r="C310" s="114">
        <v>1</v>
      </c>
      <c r="D310" s="47">
        <v>1580</v>
      </c>
      <c r="E310" s="51">
        <f t="shared" ref="E310:E341" si="9">C310*D310</f>
        <v>1580</v>
      </c>
    </row>
    <row r="311" spans="1:5" x14ac:dyDescent="0.2">
      <c r="A311" s="46">
        <v>2365</v>
      </c>
      <c r="B311" s="114" t="s">
        <v>914</v>
      </c>
      <c r="C311" s="114">
        <v>1</v>
      </c>
      <c r="D311" s="47">
        <v>1885</v>
      </c>
      <c r="E311" s="51">
        <f t="shared" si="9"/>
        <v>1885</v>
      </c>
    </row>
    <row r="312" spans="1:5" x14ac:dyDescent="0.2">
      <c r="A312" s="46">
        <v>2365</v>
      </c>
      <c r="B312" s="114" t="s">
        <v>915</v>
      </c>
      <c r="C312" s="114">
        <v>1</v>
      </c>
      <c r="D312" s="47">
        <v>1500</v>
      </c>
      <c r="E312" s="51">
        <f t="shared" si="9"/>
        <v>1500</v>
      </c>
    </row>
    <row r="313" spans="1:5" x14ac:dyDescent="0.2">
      <c r="A313" s="46">
        <v>2365</v>
      </c>
      <c r="B313" s="114" t="s">
        <v>916</v>
      </c>
      <c r="C313" s="114">
        <v>1</v>
      </c>
      <c r="D313" s="47">
        <v>1444</v>
      </c>
      <c r="E313" s="51">
        <f t="shared" si="9"/>
        <v>1444</v>
      </c>
    </row>
    <row r="314" spans="1:5" x14ac:dyDescent="0.2">
      <c r="A314" s="46">
        <v>2365</v>
      </c>
      <c r="B314" s="114" t="s">
        <v>917</v>
      </c>
      <c r="C314" s="114">
        <v>1</v>
      </c>
      <c r="D314" s="47">
        <v>1325</v>
      </c>
      <c r="E314" s="51">
        <f t="shared" si="9"/>
        <v>1325</v>
      </c>
    </row>
    <row r="315" spans="1:5" x14ac:dyDescent="0.2">
      <c r="A315" s="46">
        <v>2365</v>
      </c>
      <c r="B315" s="114" t="s">
        <v>918</v>
      </c>
      <c r="C315" s="114">
        <v>1</v>
      </c>
      <c r="D315" s="47">
        <v>1965</v>
      </c>
      <c r="E315" s="51">
        <f t="shared" si="9"/>
        <v>1965</v>
      </c>
    </row>
    <row r="316" spans="1:5" x14ac:dyDescent="0.2">
      <c r="A316" s="46">
        <v>2365</v>
      </c>
      <c r="B316" s="114" t="s">
        <v>919</v>
      </c>
      <c r="C316" s="114">
        <v>1</v>
      </c>
      <c r="D316" s="47">
        <v>975</v>
      </c>
      <c r="E316" s="51">
        <f t="shared" si="9"/>
        <v>975</v>
      </c>
    </row>
    <row r="317" spans="1:5" x14ac:dyDescent="0.2">
      <c r="A317" s="46">
        <v>2365</v>
      </c>
      <c r="B317" s="114" t="s">
        <v>920</v>
      </c>
      <c r="C317" s="114">
        <v>1</v>
      </c>
      <c r="D317" s="47">
        <v>700</v>
      </c>
      <c r="E317" s="51">
        <f t="shared" si="9"/>
        <v>700</v>
      </c>
    </row>
    <row r="318" spans="1:5" x14ac:dyDescent="0.2">
      <c r="A318" s="46">
        <v>2365</v>
      </c>
      <c r="B318" s="114" t="s">
        <v>449</v>
      </c>
      <c r="C318" s="114">
        <v>1</v>
      </c>
      <c r="D318" s="47">
        <v>600</v>
      </c>
      <c r="E318" s="51">
        <f t="shared" si="9"/>
        <v>600</v>
      </c>
    </row>
    <row r="319" spans="1:5" x14ac:dyDescent="0.2">
      <c r="A319" s="46">
        <v>2365</v>
      </c>
      <c r="B319" s="114" t="s">
        <v>455</v>
      </c>
      <c r="C319" s="114">
        <v>1</v>
      </c>
      <c r="D319" s="47">
        <v>1780</v>
      </c>
      <c r="E319" s="51">
        <f t="shared" si="9"/>
        <v>1780</v>
      </c>
    </row>
    <row r="320" spans="1:5" x14ac:dyDescent="0.2">
      <c r="A320" s="46">
        <v>2365</v>
      </c>
      <c r="B320" s="114" t="s">
        <v>921</v>
      </c>
      <c r="C320" s="114">
        <v>1</v>
      </c>
      <c r="D320" s="47">
        <v>1580</v>
      </c>
      <c r="E320" s="51">
        <f t="shared" si="9"/>
        <v>1580</v>
      </c>
    </row>
    <row r="321" spans="1:5" x14ac:dyDescent="0.2">
      <c r="A321" s="46">
        <v>2365</v>
      </c>
      <c r="B321" s="114" t="s">
        <v>922</v>
      </c>
      <c r="C321" s="114">
        <v>4</v>
      </c>
      <c r="D321" s="47">
        <v>595</v>
      </c>
      <c r="E321" s="51">
        <f t="shared" si="9"/>
        <v>2380</v>
      </c>
    </row>
    <row r="322" spans="1:5" x14ac:dyDescent="0.2">
      <c r="A322" s="46">
        <v>2365</v>
      </c>
      <c r="B322" s="114" t="s">
        <v>923</v>
      </c>
      <c r="C322" s="114">
        <v>1</v>
      </c>
      <c r="D322" s="47">
        <v>1500</v>
      </c>
      <c r="E322" s="51">
        <f t="shared" si="9"/>
        <v>1500</v>
      </c>
    </row>
    <row r="323" spans="1:5" x14ac:dyDescent="0.2">
      <c r="A323" s="46">
        <v>2365</v>
      </c>
      <c r="B323" s="114" t="s">
        <v>924</v>
      </c>
      <c r="C323" s="114">
        <v>1</v>
      </c>
      <c r="D323" s="47">
        <v>2335</v>
      </c>
      <c r="E323" s="51">
        <f t="shared" si="9"/>
        <v>2335</v>
      </c>
    </row>
    <row r="324" spans="1:5" x14ac:dyDescent="0.2">
      <c r="A324" s="46">
        <v>2365</v>
      </c>
      <c r="B324" s="114" t="s">
        <v>925</v>
      </c>
      <c r="C324" s="114">
        <v>1</v>
      </c>
      <c r="D324" s="47">
        <v>1610</v>
      </c>
      <c r="E324" s="51">
        <f t="shared" si="9"/>
        <v>1610</v>
      </c>
    </row>
    <row r="325" spans="1:5" x14ac:dyDescent="0.2">
      <c r="A325" s="46">
        <v>2365</v>
      </c>
      <c r="B325" s="114" t="s">
        <v>926</v>
      </c>
      <c r="C325" s="114">
        <v>18</v>
      </c>
      <c r="D325" s="47">
        <v>100</v>
      </c>
      <c r="E325" s="51">
        <f t="shared" si="9"/>
        <v>1800</v>
      </c>
    </row>
    <row r="326" spans="1:5" x14ac:dyDescent="0.2">
      <c r="A326" s="46">
        <v>2365</v>
      </c>
      <c r="B326" s="114" t="s">
        <v>1247</v>
      </c>
      <c r="C326" s="114">
        <v>14</v>
      </c>
      <c r="D326" s="47">
        <v>45</v>
      </c>
      <c r="E326" s="51">
        <f t="shared" si="9"/>
        <v>630</v>
      </c>
    </row>
    <row r="327" spans="1:5" x14ac:dyDescent="0.2">
      <c r="A327" s="46">
        <v>2365</v>
      </c>
      <c r="B327" s="114" t="s">
        <v>928</v>
      </c>
      <c r="C327" s="114">
        <v>2</v>
      </c>
      <c r="D327" s="47">
        <v>140</v>
      </c>
      <c r="E327" s="51">
        <f t="shared" si="9"/>
        <v>280</v>
      </c>
    </row>
    <row r="328" spans="1:5" x14ac:dyDescent="0.2">
      <c r="A328" s="46">
        <v>2365</v>
      </c>
      <c r="B328" s="114" t="s">
        <v>929</v>
      </c>
      <c r="C328" s="114">
        <v>48</v>
      </c>
      <c r="D328" s="47">
        <v>125</v>
      </c>
      <c r="E328" s="51">
        <f t="shared" si="9"/>
        <v>6000</v>
      </c>
    </row>
    <row r="329" spans="1:5" x14ac:dyDescent="0.2">
      <c r="A329" s="46">
        <v>2365</v>
      </c>
      <c r="B329" s="114" t="s">
        <v>930</v>
      </c>
      <c r="C329" s="114">
        <v>17</v>
      </c>
      <c r="D329" s="47">
        <v>350</v>
      </c>
      <c r="E329" s="51">
        <f t="shared" si="9"/>
        <v>5950</v>
      </c>
    </row>
    <row r="330" spans="1:5" x14ac:dyDescent="0.2">
      <c r="A330" s="46">
        <v>2365</v>
      </c>
      <c r="B330" s="114" t="s">
        <v>931</v>
      </c>
      <c r="C330" s="114">
        <v>4</v>
      </c>
      <c r="D330" s="47">
        <v>1300</v>
      </c>
      <c r="E330" s="51">
        <f t="shared" si="9"/>
        <v>5200</v>
      </c>
    </row>
    <row r="331" spans="1:5" x14ac:dyDescent="0.2">
      <c r="A331" s="46">
        <v>2365</v>
      </c>
      <c r="B331" s="114" t="s">
        <v>932</v>
      </c>
      <c r="C331" s="114">
        <v>11</v>
      </c>
      <c r="D331" s="47">
        <v>1360</v>
      </c>
      <c r="E331" s="51">
        <f t="shared" si="9"/>
        <v>14960</v>
      </c>
    </row>
    <row r="332" spans="1:5" x14ac:dyDescent="0.2">
      <c r="A332" s="46">
        <v>2365</v>
      </c>
      <c r="B332" s="114" t="s">
        <v>1218</v>
      </c>
      <c r="C332" s="114">
        <v>13</v>
      </c>
      <c r="D332" s="47">
        <v>1360</v>
      </c>
      <c r="E332" s="51">
        <f t="shared" si="9"/>
        <v>17680</v>
      </c>
    </row>
    <row r="333" spans="1:5" x14ac:dyDescent="0.2">
      <c r="A333" s="46">
        <v>2365</v>
      </c>
      <c r="B333" s="114" t="s">
        <v>933</v>
      </c>
      <c r="C333" s="114">
        <v>192</v>
      </c>
      <c r="D333" s="47">
        <v>812.16</v>
      </c>
      <c r="E333" s="51">
        <f t="shared" si="9"/>
        <v>155934.72</v>
      </c>
    </row>
    <row r="334" spans="1:5" x14ac:dyDescent="0.2">
      <c r="A334" s="46">
        <v>2365</v>
      </c>
      <c r="B334" s="114" t="s">
        <v>934</v>
      </c>
      <c r="C334" s="114">
        <v>25</v>
      </c>
      <c r="D334" s="47">
        <v>3539</v>
      </c>
      <c r="E334" s="51">
        <f t="shared" si="9"/>
        <v>88475</v>
      </c>
    </row>
    <row r="335" spans="1:5" x14ac:dyDescent="0.2">
      <c r="A335" s="46">
        <v>2365</v>
      </c>
      <c r="B335" s="114" t="s">
        <v>935</v>
      </c>
      <c r="C335" s="114">
        <v>15</v>
      </c>
      <c r="D335" s="47">
        <v>125</v>
      </c>
      <c r="E335" s="51">
        <f t="shared" si="9"/>
        <v>1875</v>
      </c>
    </row>
    <row r="336" spans="1:5" x14ac:dyDescent="0.2">
      <c r="A336" s="46">
        <v>2365</v>
      </c>
      <c r="B336" s="114" t="s">
        <v>936</v>
      </c>
      <c r="C336" s="114">
        <v>4</v>
      </c>
      <c r="D336" s="47">
        <v>1135</v>
      </c>
      <c r="E336" s="51">
        <f t="shared" si="9"/>
        <v>4540</v>
      </c>
    </row>
    <row r="337" spans="1:5" x14ac:dyDescent="0.2">
      <c r="A337" s="46">
        <v>2365</v>
      </c>
      <c r="B337" s="114" t="s">
        <v>1270</v>
      </c>
      <c r="C337" s="114">
        <v>30</v>
      </c>
      <c r="D337" s="47">
        <v>2735.93</v>
      </c>
      <c r="E337" s="51">
        <f t="shared" si="9"/>
        <v>82077.899999999994</v>
      </c>
    </row>
    <row r="338" spans="1:5" x14ac:dyDescent="0.2">
      <c r="A338" s="46">
        <v>2365</v>
      </c>
      <c r="B338" s="114" t="s">
        <v>526</v>
      </c>
      <c r="C338" s="114">
        <v>60</v>
      </c>
      <c r="D338" s="47">
        <v>165</v>
      </c>
      <c r="E338" s="51">
        <f t="shared" si="9"/>
        <v>9900</v>
      </c>
    </row>
    <row r="339" spans="1:5" x14ac:dyDescent="0.2">
      <c r="A339" s="46">
        <v>2365</v>
      </c>
      <c r="B339" s="114" t="s">
        <v>939</v>
      </c>
      <c r="C339" s="114">
        <v>5</v>
      </c>
      <c r="D339" s="47">
        <v>293</v>
      </c>
      <c r="E339" s="51">
        <f t="shared" si="9"/>
        <v>1465</v>
      </c>
    </row>
    <row r="340" spans="1:5" x14ac:dyDescent="0.2">
      <c r="A340" s="46">
        <v>2365</v>
      </c>
      <c r="B340" s="114" t="s">
        <v>1219</v>
      </c>
      <c r="C340" s="114">
        <v>14</v>
      </c>
      <c r="D340" s="47">
        <v>160</v>
      </c>
      <c r="E340" s="51">
        <f t="shared" si="9"/>
        <v>2240</v>
      </c>
    </row>
    <row r="341" spans="1:5" x14ac:dyDescent="0.2">
      <c r="A341" s="46">
        <v>2365</v>
      </c>
      <c r="B341" s="114" t="s">
        <v>940</v>
      </c>
      <c r="C341" s="114">
        <v>7</v>
      </c>
      <c r="D341" s="47">
        <v>125</v>
      </c>
      <c r="E341" s="51">
        <f t="shared" si="9"/>
        <v>875</v>
      </c>
    </row>
    <row r="342" spans="1:5" x14ac:dyDescent="0.2">
      <c r="A342" s="46">
        <v>2365</v>
      </c>
      <c r="B342" s="114" t="s">
        <v>941</v>
      </c>
      <c r="C342" s="114">
        <v>3</v>
      </c>
      <c r="D342" s="47">
        <v>2950</v>
      </c>
      <c r="E342" s="51">
        <f>C342*D342</f>
        <v>8850</v>
      </c>
    </row>
    <row r="343" spans="1:5" x14ac:dyDescent="0.2">
      <c r="A343" s="46">
        <v>2365</v>
      </c>
      <c r="B343" s="114" t="s">
        <v>942</v>
      </c>
      <c r="C343" s="114">
        <v>2</v>
      </c>
      <c r="D343" s="47">
        <v>2950</v>
      </c>
      <c r="E343" s="51">
        <f t="shared" ref="E343:E374" si="10">C343*D343</f>
        <v>5900</v>
      </c>
    </row>
    <row r="344" spans="1:5" x14ac:dyDescent="0.2">
      <c r="A344" s="46">
        <v>2365</v>
      </c>
      <c r="B344" s="114" t="s">
        <v>943</v>
      </c>
      <c r="C344" s="114">
        <v>2</v>
      </c>
      <c r="D344" s="47">
        <v>2950</v>
      </c>
      <c r="E344" s="51">
        <f t="shared" si="10"/>
        <v>5900</v>
      </c>
    </row>
    <row r="345" spans="1:5" x14ac:dyDescent="0.2">
      <c r="A345" s="46">
        <v>2365</v>
      </c>
      <c r="B345" s="114" t="s">
        <v>944</v>
      </c>
      <c r="C345" s="114">
        <v>2</v>
      </c>
      <c r="D345" s="47">
        <v>2950</v>
      </c>
      <c r="E345" s="51">
        <f t="shared" si="10"/>
        <v>5900</v>
      </c>
    </row>
    <row r="346" spans="1:5" x14ac:dyDescent="0.2">
      <c r="A346" s="46">
        <v>2365</v>
      </c>
      <c r="B346" s="114" t="s">
        <v>945</v>
      </c>
      <c r="C346" s="114">
        <v>6</v>
      </c>
      <c r="D346" s="47">
        <v>3560</v>
      </c>
      <c r="E346" s="51">
        <f t="shared" si="10"/>
        <v>21360</v>
      </c>
    </row>
    <row r="347" spans="1:5" x14ac:dyDescent="0.2">
      <c r="A347" s="46">
        <v>2365</v>
      </c>
      <c r="B347" s="114" t="s">
        <v>946</v>
      </c>
      <c r="C347" s="114">
        <v>6</v>
      </c>
      <c r="D347" s="47">
        <v>3490</v>
      </c>
      <c r="E347" s="51">
        <f t="shared" si="10"/>
        <v>20940</v>
      </c>
    </row>
    <row r="348" spans="1:5" x14ac:dyDescent="0.2">
      <c r="A348" s="46">
        <v>2365</v>
      </c>
      <c r="B348" s="114" t="s">
        <v>947</v>
      </c>
      <c r="C348" s="114">
        <v>3</v>
      </c>
      <c r="D348" s="47">
        <v>2950</v>
      </c>
      <c r="E348" s="51">
        <f t="shared" si="10"/>
        <v>8850</v>
      </c>
    </row>
    <row r="349" spans="1:5" x14ac:dyDescent="0.2">
      <c r="A349" s="46">
        <v>2365</v>
      </c>
      <c r="B349" s="114" t="s">
        <v>946</v>
      </c>
      <c r="C349" s="114">
        <v>3</v>
      </c>
      <c r="D349" s="47">
        <v>2750</v>
      </c>
      <c r="E349" s="51">
        <f t="shared" si="10"/>
        <v>8250</v>
      </c>
    </row>
    <row r="350" spans="1:5" x14ac:dyDescent="0.2">
      <c r="A350" s="46">
        <v>2365</v>
      </c>
      <c r="B350" s="114" t="s">
        <v>948</v>
      </c>
      <c r="C350" s="114">
        <v>180</v>
      </c>
      <c r="D350" s="47">
        <v>44</v>
      </c>
      <c r="E350" s="51">
        <f t="shared" si="10"/>
        <v>7920</v>
      </c>
    </row>
    <row r="351" spans="1:5" x14ac:dyDescent="0.2">
      <c r="A351" s="46">
        <v>2365</v>
      </c>
      <c r="B351" s="114" t="s">
        <v>949</v>
      </c>
      <c r="C351" s="114">
        <v>20</v>
      </c>
      <c r="D351" s="47">
        <v>150</v>
      </c>
      <c r="E351" s="51">
        <f t="shared" si="10"/>
        <v>3000</v>
      </c>
    </row>
    <row r="352" spans="1:5" x14ac:dyDescent="0.2">
      <c r="A352" s="46">
        <v>2365</v>
      </c>
      <c r="B352" s="114" t="s">
        <v>950</v>
      </c>
      <c r="C352" s="114">
        <v>25</v>
      </c>
      <c r="D352" s="47">
        <v>230</v>
      </c>
      <c r="E352" s="51">
        <f t="shared" si="10"/>
        <v>5750</v>
      </c>
    </row>
    <row r="353" spans="1:5" x14ac:dyDescent="0.2">
      <c r="A353" s="46">
        <v>2365</v>
      </c>
      <c r="B353" s="114" t="s">
        <v>951</v>
      </c>
      <c r="C353" s="114">
        <v>39</v>
      </c>
      <c r="D353" s="47">
        <v>185</v>
      </c>
      <c r="E353" s="51">
        <f t="shared" si="10"/>
        <v>7215</v>
      </c>
    </row>
    <row r="354" spans="1:5" x14ac:dyDescent="0.2">
      <c r="A354" s="46">
        <v>2365</v>
      </c>
      <c r="B354" s="114" t="s">
        <v>952</v>
      </c>
      <c r="C354" s="114">
        <v>24</v>
      </c>
      <c r="D354" s="47">
        <v>150</v>
      </c>
      <c r="E354" s="51">
        <f t="shared" si="10"/>
        <v>3600</v>
      </c>
    </row>
    <row r="355" spans="1:5" x14ac:dyDescent="0.2">
      <c r="A355" s="46">
        <v>2365</v>
      </c>
      <c r="B355" s="114" t="s">
        <v>953</v>
      </c>
      <c r="C355" s="114">
        <v>37</v>
      </c>
      <c r="D355" s="47">
        <v>190</v>
      </c>
      <c r="E355" s="51">
        <f t="shared" si="10"/>
        <v>7030</v>
      </c>
    </row>
    <row r="356" spans="1:5" x14ac:dyDescent="0.2">
      <c r="A356" s="46">
        <v>2365</v>
      </c>
      <c r="B356" s="114" t="s">
        <v>479</v>
      </c>
      <c r="C356" s="114">
        <v>20</v>
      </c>
      <c r="D356" s="47">
        <v>125</v>
      </c>
      <c r="E356" s="51">
        <f t="shared" si="10"/>
        <v>2500</v>
      </c>
    </row>
    <row r="357" spans="1:5" x14ac:dyDescent="0.2">
      <c r="A357" s="46">
        <v>2365</v>
      </c>
      <c r="B357" s="114" t="s">
        <v>954</v>
      </c>
      <c r="C357" s="114">
        <v>30</v>
      </c>
      <c r="D357" s="47">
        <v>145</v>
      </c>
      <c r="E357" s="51">
        <f t="shared" si="10"/>
        <v>4350</v>
      </c>
    </row>
    <row r="358" spans="1:5" x14ac:dyDescent="0.2">
      <c r="A358" s="46">
        <v>2365</v>
      </c>
      <c r="B358" s="114" t="s">
        <v>955</v>
      </c>
      <c r="C358" s="114">
        <v>40</v>
      </c>
      <c r="D358" s="47">
        <v>490</v>
      </c>
      <c r="E358" s="51">
        <f t="shared" si="10"/>
        <v>19600</v>
      </c>
    </row>
    <row r="359" spans="1:5" x14ac:dyDescent="0.2">
      <c r="A359" s="46">
        <v>2365</v>
      </c>
      <c r="B359" s="114" t="s">
        <v>956</v>
      </c>
      <c r="C359" s="114">
        <v>30</v>
      </c>
      <c r="D359" s="47">
        <v>50</v>
      </c>
      <c r="E359" s="51">
        <f t="shared" si="10"/>
        <v>1500</v>
      </c>
    </row>
    <row r="360" spans="1:5" x14ac:dyDescent="0.2">
      <c r="A360" s="46">
        <v>2365</v>
      </c>
      <c r="B360" s="114" t="s">
        <v>957</v>
      </c>
      <c r="C360" s="114">
        <v>2</v>
      </c>
      <c r="D360" s="47">
        <v>540</v>
      </c>
      <c r="E360" s="51">
        <f t="shared" si="10"/>
        <v>1080</v>
      </c>
    </row>
    <row r="361" spans="1:5" x14ac:dyDescent="0.2">
      <c r="A361" s="46">
        <v>2365</v>
      </c>
      <c r="B361" s="114" t="s">
        <v>1149</v>
      </c>
      <c r="C361" s="114">
        <v>4</v>
      </c>
      <c r="D361" s="47">
        <v>80</v>
      </c>
      <c r="E361" s="51">
        <f t="shared" si="10"/>
        <v>320</v>
      </c>
    </row>
    <row r="362" spans="1:5" x14ac:dyDescent="0.2">
      <c r="A362" s="46">
        <v>2365</v>
      </c>
      <c r="B362" s="48" t="s">
        <v>958</v>
      </c>
      <c r="C362" s="114">
        <v>19</v>
      </c>
      <c r="D362" s="47">
        <v>15</v>
      </c>
      <c r="E362" s="51">
        <f t="shared" si="10"/>
        <v>285</v>
      </c>
    </row>
    <row r="363" spans="1:5" x14ac:dyDescent="0.2">
      <c r="A363" s="46">
        <v>2365</v>
      </c>
      <c r="B363" s="114" t="s">
        <v>959</v>
      </c>
      <c r="C363" s="114">
        <v>24</v>
      </c>
      <c r="D363" s="47">
        <v>250</v>
      </c>
      <c r="E363" s="51">
        <f t="shared" si="10"/>
        <v>6000</v>
      </c>
    </row>
    <row r="364" spans="1:5" x14ac:dyDescent="0.2">
      <c r="A364" s="46">
        <v>2365</v>
      </c>
      <c r="B364" s="114" t="s">
        <v>1246</v>
      </c>
      <c r="C364" s="114">
        <v>48</v>
      </c>
      <c r="D364" s="47">
        <v>195</v>
      </c>
      <c r="E364" s="51">
        <f t="shared" si="10"/>
        <v>9360</v>
      </c>
    </row>
    <row r="365" spans="1:5" x14ac:dyDescent="0.2">
      <c r="A365" s="46">
        <v>2365</v>
      </c>
      <c r="B365" s="114" t="s">
        <v>961</v>
      </c>
      <c r="C365" s="114">
        <v>4</v>
      </c>
      <c r="D365" s="47">
        <v>35</v>
      </c>
      <c r="E365" s="51">
        <f t="shared" si="10"/>
        <v>140</v>
      </c>
    </row>
    <row r="366" spans="1:5" x14ac:dyDescent="0.2">
      <c r="A366" s="46">
        <v>2365</v>
      </c>
      <c r="B366" s="114" t="s">
        <v>482</v>
      </c>
      <c r="C366" s="114">
        <v>23</v>
      </c>
      <c r="D366" s="47">
        <v>250</v>
      </c>
      <c r="E366" s="51">
        <f t="shared" si="10"/>
        <v>5750</v>
      </c>
    </row>
    <row r="367" spans="1:5" x14ac:dyDescent="0.2">
      <c r="A367" s="46">
        <v>2365</v>
      </c>
      <c r="B367" s="114" t="s">
        <v>962</v>
      </c>
      <c r="C367" s="114">
        <v>90</v>
      </c>
      <c r="D367" s="47">
        <v>40</v>
      </c>
      <c r="E367" s="51">
        <f t="shared" si="10"/>
        <v>3600</v>
      </c>
    </row>
    <row r="368" spans="1:5" x14ac:dyDescent="0.2">
      <c r="A368" s="46">
        <v>2365</v>
      </c>
      <c r="B368" s="114" t="s">
        <v>963</v>
      </c>
      <c r="C368" s="114">
        <v>233</v>
      </c>
      <c r="D368" s="47">
        <v>250</v>
      </c>
      <c r="E368" s="51">
        <f t="shared" si="10"/>
        <v>58250</v>
      </c>
    </row>
    <row r="369" spans="1:5" x14ac:dyDescent="0.2">
      <c r="A369" s="46">
        <v>2365</v>
      </c>
      <c r="B369" s="114" t="s">
        <v>964</v>
      </c>
      <c r="C369" s="114">
        <v>279</v>
      </c>
      <c r="D369" s="47">
        <v>400</v>
      </c>
      <c r="E369" s="51">
        <f t="shared" si="10"/>
        <v>111600</v>
      </c>
    </row>
    <row r="370" spans="1:5" x14ac:dyDescent="0.2">
      <c r="A370" s="46">
        <v>2365</v>
      </c>
      <c r="B370" s="114" t="s">
        <v>1148</v>
      </c>
      <c r="C370" s="114">
        <v>20</v>
      </c>
      <c r="D370" s="47">
        <v>75</v>
      </c>
      <c r="E370" s="51">
        <f t="shared" si="10"/>
        <v>1500</v>
      </c>
    </row>
    <row r="371" spans="1:5" x14ac:dyDescent="0.2">
      <c r="A371" s="46">
        <v>2365</v>
      </c>
      <c r="B371" s="114" t="s">
        <v>965</v>
      </c>
      <c r="C371" s="114">
        <v>284</v>
      </c>
      <c r="D371" s="47">
        <v>352</v>
      </c>
      <c r="E371" s="51">
        <f t="shared" si="10"/>
        <v>99968</v>
      </c>
    </row>
    <row r="372" spans="1:5" x14ac:dyDescent="0.2">
      <c r="A372" s="46">
        <v>2365</v>
      </c>
      <c r="B372" s="114" t="s">
        <v>966</v>
      </c>
      <c r="C372" s="114">
        <v>337</v>
      </c>
      <c r="D372" s="47">
        <v>450</v>
      </c>
      <c r="E372" s="51">
        <f t="shared" si="10"/>
        <v>151650</v>
      </c>
    </row>
    <row r="373" spans="1:5" x14ac:dyDescent="0.2">
      <c r="A373" s="46">
        <v>2365</v>
      </c>
      <c r="B373" s="114" t="s">
        <v>967</v>
      </c>
      <c r="C373" s="114">
        <v>5</v>
      </c>
      <c r="D373" s="47">
        <v>350</v>
      </c>
      <c r="E373" s="51">
        <f t="shared" si="10"/>
        <v>1750</v>
      </c>
    </row>
    <row r="374" spans="1:5" x14ac:dyDescent="0.2">
      <c r="A374" s="46">
        <v>2365</v>
      </c>
      <c r="B374" s="114" t="s">
        <v>968</v>
      </c>
      <c r="C374" s="114">
        <v>25</v>
      </c>
      <c r="D374" s="47">
        <v>300</v>
      </c>
      <c r="E374" s="51">
        <f t="shared" si="10"/>
        <v>7500</v>
      </c>
    </row>
    <row r="375" spans="1:5" x14ac:dyDescent="0.2">
      <c r="A375" s="46">
        <v>2365</v>
      </c>
      <c r="B375" s="114" t="s">
        <v>969</v>
      </c>
      <c r="C375" s="114">
        <v>3</v>
      </c>
      <c r="D375" s="47">
        <v>1175</v>
      </c>
      <c r="E375" s="51">
        <f>C375*D375</f>
        <v>3525</v>
      </c>
    </row>
    <row r="376" spans="1:5" x14ac:dyDescent="0.2">
      <c r="A376" s="46">
        <v>2365</v>
      </c>
      <c r="B376" s="114" t="s">
        <v>970</v>
      </c>
      <c r="C376" s="114">
        <v>5</v>
      </c>
      <c r="D376" s="47">
        <v>1900</v>
      </c>
      <c r="E376" s="51">
        <f t="shared" ref="E376:E407" si="11">C376*D376</f>
        <v>9500</v>
      </c>
    </row>
    <row r="377" spans="1:5" x14ac:dyDescent="0.2">
      <c r="A377" s="46">
        <v>2365</v>
      </c>
      <c r="B377" s="114" t="s">
        <v>971</v>
      </c>
      <c r="C377" s="114">
        <v>70</v>
      </c>
      <c r="D377" s="47">
        <v>600</v>
      </c>
      <c r="E377" s="51">
        <f t="shared" si="11"/>
        <v>42000</v>
      </c>
    </row>
    <row r="378" spans="1:5" x14ac:dyDescent="0.2">
      <c r="A378" s="46">
        <v>2365</v>
      </c>
      <c r="B378" s="114" t="s">
        <v>972</v>
      </c>
      <c r="C378" s="114">
        <v>21</v>
      </c>
      <c r="D378" s="47">
        <v>380</v>
      </c>
      <c r="E378" s="51">
        <f t="shared" si="11"/>
        <v>7980</v>
      </c>
    </row>
    <row r="379" spans="1:5" x14ac:dyDescent="0.2">
      <c r="A379" s="46">
        <v>2365</v>
      </c>
      <c r="B379" s="114" t="s">
        <v>973</v>
      </c>
      <c r="C379" s="114">
        <v>228</v>
      </c>
      <c r="D379" s="47">
        <v>155</v>
      </c>
      <c r="E379" s="51">
        <f t="shared" si="11"/>
        <v>35340</v>
      </c>
    </row>
    <row r="380" spans="1:5" x14ac:dyDescent="0.2">
      <c r="A380" s="46">
        <v>2365</v>
      </c>
      <c r="B380" s="114" t="s">
        <v>974</v>
      </c>
      <c r="C380" s="114">
        <v>162</v>
      </c>
      <c r="D380" s="47">
        <v>414</v>
      </c>
      <c r="E380" s="51">
        <f t="shared" si="11"/>
        <v>67068</v>
      </c>
    </row>
    <row r="381" spans="1:5" x14ac:dyDescent="0.2">
      <c r="A381" s="46">
        <v>2365</v>
      </c>
      <c r="B381" s="114" t="s">
        <v>975</v>
      </c>
      <c r="C381" s="114">
        <v>16</v>
      </c>
      <c r="D381" s="47">
        <v>165</v>
      </c>
      <c r="E381" s="51">
        <f t="shared" si="11"/>
        <v>2640</v>
      </c>
    </row>
    <row r="382" spans="1:5" x14ac:dyDescent="0.2">
      <c r="A382" s="46">
        <v>2365</v>
      </c>
      <c r="B382" s="114" t="s">
        <v>976</v>
      </c>
      <c r="C382" s="114">
        <v>11</v>
      </c>
      <c r="D382" s="47">
        <v>350</v>
      </c>
      <c r="E382" s="51">
        <f t="shared" si="11"/>
        <v>3850</v>
      </c>
    </row>
    <row r="383" spans="1:5" x14ac:dyDescent="0.2">
      <c r="A383" s="46">
        <v>2365</v>
      </c>
      <c r="B383" s="114" t="s">
        <v>977</v>
      </c>
      <c r="C383" s="114">
        <v>62</v>
      </c>
      <c r="D383" s="47">
        <v>650</v>
      </c>
      <c r="E383" s="51">
        <f t="shared" si="11"/>
        <v>40300</v>
      </c>
    </row>
    <row r="384" spans="1:5" x14ac:dyDescent="0.2">
      <c r="A384" s="46">
        <v>2365</v>
      </c>
      <c r="B384" s="114" t="s">
        <v>978</v>
      </c>
      <c r="C384" s="114">
        <v>7</v>
      </c>
      <c r="D384" s="47">
        <v>2970</v>
      </c>
      <c r="E384" s="51">
        <f t="shared" si="11"/>
        <v>20790</v>
      </c>
    </row>
    <row r="385" spans="1:5" x14ac:dyDescent="0.2">
      <c r="A385" s="46">
        <v>2365</v>
      </c>
      <c r="B385" s="114" t="s">
        <v>979</v>
      </c>
      <c r="C385" s="114">
        <v>1</v>
      </c>
      <c r="D385" s="47">
        <v>8000</v>
      </c>
      <c r="E385" s="51">
        <f t="shared" si="11"/>
        <v>8000</v>
      </c>
    </row>
    <row r="386" spans="1:5" x14ac:dyDescent="0.2">
      <c r="A386" s="46">
        <v>2365</v>
      </c>
      <c r="B386" s="114" t="s">
        <v>980</v>
      </c>
      <c r="C386" s="114">
        <v>1</v>
      </c>
      <c r="D386" s="47">
        <v>10900</v>
      </c>
      <c r="E386" s="51">
        <f t="shared" si="11"/>
        <v>10900</v>
      </c>
    </row>
    <row r="387" spans="1:5" x14ac:dyDescent="0.2">
      <c r="A387" s="46">
        <v>2365</v>
      </c>
      <c r="B387" s="114" t="s">
        <v>1271</v>
      </c>
      <c r="C387" s="114">
        <v>6</v>
      </c>
      <c r="D387" s="47">
        <v>142.37</v>
      </c>
      <c r="E387" s="51">
        <f t="shared" si="11"/>
        <v>854.22</v>
      </c>
    </row>
    <row r="388" spans="1:5" x14ac:dyDescent="0.2">
      <c r="A388" s="46">
        <v>2365</v>
      </c>
      <c r="B388" s="114" t="s">
        <v>982</v>
      </c>
      <c r="C388" s="114">
        <v>5</v>
      </c>
      <c r="D388" s="47">
        <v>150</v>
      </c>
      <c r="E388" s="51">
        <f t="shared" si="11"/>
        <v>750</v>
      </c>
    </row>
    <row r="389" spans="1:5" x14ac:dyDescent="0.2">
      <c r="A389" s="46">
        <v>2365</v>
      </c>
      <c r="B389" s="114" t="s">
        <v>983</v>
      </c>
      <c r="C389" s="114">
        <v>61</v>
      </c>
      <c r="D389" s="47">
        <v>490</v>
      </c>
      <c r="E389" s="51">
        <f t="shared" si="11"/>
        <v>29890</v>
      </c>
    </row>
    <row r="390" spans="1:5" x14ac:dyDescent="0.2">
      <c r="A390" s="46">
        <v>2365</v>
      </c>
      <c r="B390" s="114" t="s">
        <v>984</v>
      </c>
      <c r="C390" s="114">
        <v>60</v>
      </c>
      <c r="D390" s="47">
        <v>475</v>
      </c>
      <c r="E390" s="51">
        <f t="shared" si="11"/>
        <v>28500</v>
      </c>
    </row>
    <row r="391" spans="1:5" x14ac:dyDescent="0.2">
      <c r="A391" s="46">
        <v>2365</v>
      </c>
      <c r="B391" s="114" t="s">
        <v>1242</v>
      </c>
      <c r="C391" s="114">
        <v>136</v>
      </c>
      <c r="D391" s="47">
        <v>45</v>
      </c>
      <c r="E391" s="51">
        <f t="shared" si="11"/>
        <v>6120</v>
      </c>
    </row>
    <row r="392" spans="1:5" x14ac:dyDescent="0.2">
      <c r="A392" s="46">
        <v>2365</v>
      </c>
      <c r="B392" s="114" t="s">
        <v>1237</v>
      </c>
      <c r="C392" s="114">
        <v>25</v>
      </c>
      <c r="D392" s="47">
        <v>148.12</v>
      </c>
      <c r="E392" s="51">
        <f t="shared" si="11"/>
        <v>3703</v>
      </c>
    </row>
    <row r="393" spans="1:5" x14ac:dyDescent="0.2">
      <c r="A393" s="46">
        <v>2365</v>
      </c>
      <c r="B393" s="114" t="s">
        <v>987</v>
      </c>
      <c r="C393" s="114">
        <v>48</v>
      </c>
      <c r="D393" s="47">
        <v>150</v>
      </c>
      <c r="E393" s="51">
        <f t="shared" si="11"/>
        <v>7200</v>
      </c>
    </row>
    <row r="394" spans="1:5" x14ac:dyDescent="0.2">
      <c r="A394" s="46">
        <v>2365</v>
      </c>
      <c r="B394" s="114" t="s">
        <v>988</v>
      </c>
      <c r="C394" s="114">
        <v>316</v>
      </c>
      <c r="D394" s="47">
        <v>185</v>
      </c>
      <c r="E394" s="51">
        <f t="shared" si="11"/>
        <v>58460</v>
      </c>
    </row>
    <row r="395" spans="1:5" x14ac:dyDescent="0.2">
      <c r="A395" s="46">
        <v>2365</v>
      </c>
      <c r="B395" s="114" t="s">
        <v>989</v>
      </c>
      <c r="C395" s="114">
        <v>60</v>
      </c>
      <c r="D395" s="47">
        <v>425</v>
      </c>
      <c r="E395" s="51">
        <f t="shared" si="11"/>
        <v>25500</v>
      </c>
    </row>
    <row r="396" spans="1:5" x14ac:dyDescent="0.2">
      <c r="A396" s="46">
        <v>2365</v>
      </c>
      <c r="B396" s="114" t="s">
        <v>990</v>
      </c>
      <c r="C396" s="114">
        <v>325</v>
      </c>
      <c r="D396" s="47">
        <v>165</v>
      </c>
      <c r="E396" s="51">
        <f t="shared" si="11"/>
        <v>53625</v>
      </c>
    </row>
    <row r="397" spans="1:5" x14ac:dyDescent="0.2">
      <c r="A397" s="46">
        <v>2365</v>
      </c>
      <c r="B397" s="114" t="s">
        <v>14</v>
      </c>
      <c r="C397" s="114">
        <v>31</v>
      </c>
      <c r="D397" s="47">
        <v>40</v>
      </c>
      <c r="E397" s="51">
        <f t="shared" si="11"/>
        <v>1240</v>
      </c>
    </row>
    <row r="398" spans="1:5" x14ac:dyDescent="0.2">
      <c r="A398" s="46">
        <v>2365</v>
      </c>
      <c r="B398" s="114" t="s">
        <v>1194</v>
      </c>
      <c r="C398" s="114">
        <v>24000</v>
      </c>
      <c r="D398" s="47">
        <v>1.99</v>
      </c>
      <c r="E398" s="51">
        <f t="shared" si="11"/>
        <v>47760</v>
      </c>
    </row>
    <row r="399" spans="1:5" x14ac:dyDescent="0.2">
      <c r="A399" s="46">
        <v>2365</v>
      </c>
      <c r="B399" s="114" t="s">
        <v>1195</v>
      </c>
      <c r="C399" s="114">
        <v>24000</v>
      </c>
      <c r="D399" s="47">
        <v>1.99</v>
      </c>
      <c r="E399" s="51">
        <f t="shared" si="11"/>
        <v>47760</v>
      </c>
    </row>
    <row r="400" spans="1:5" x14ac:dyDescent="0.2">
      <c r="A400" s="46">
        <v>2365</v>
      </c>
      <c r="B400" s="114" t="s">
        <v>991</v>
      </c>
      <c r="C400" s="114">
        <v>1400</v>
      </c>
      <c r="D400" s="47">
        <v>2</v>
      </c>
      <c r="E400" s="51">
        <f t="shared" si="11"/>
        <v>2800</v>
      </c>
    </row>
    <row r="401" spans="1:5" x14ac:dyDescent="0.2">
      <c r="A401" s="46">
        <v>2365</v>
      </c>
      <c r="B401" s="114" t="s">
        <v>992</v>
      </c>
      <c r="C401" s="114">
        <v>16000</v>
      </c>
      <c r="D401" s="47">
        <v>3.45</v>
      </c>
      <c r="E401" s="51">
        <f t="shared" si="11"/>
        <v>55200</v>
      </c>
    </row>
    <row r="402" spans="1:5" x14ac:dyDescent="0.2">
      <c r="A402" s="46">
        <v>2365</v>
      </c>
      <c r="B402" s="114" t="s">
        <v>1090</v>
      </c>
      <c r="C402" s="114">
        <v>92</v>
      </c>
      <c r="D402" s="47">
        <v>177</v>
      </c>
      <c r="E402" s="51">
        <f t="shared" si="11"/>
        <v>16284</v>
      </c>
    </row>
    <row r="403" spans="1:5" x14ac:dyDescent="0.2">
      <c r="A403" s="46">
        <v>2365</v>
      </c>
      <c r="B403" s="114" t="s">
        <v>584</v>
      </c>
      <c r="C403" s="114">
        <v>168</v>
      </c>
      <c r="D403" s="47">
        <v>65</v>
      </c>
      <c r="E403" s="51">
        <f t="shared" si="11"/>
        <v>10920</v>
      </c>
    </row>
    <row r="404" spans="1:5" x14ac:dyDescent="0.2">
      <c r="A404" s="46">
        <v>2365</v>
      </c>
      <c r="B404" s="114" t="s">
        <v>994</v>
      </c>
      <c r="C404" s="114">
        <v>16000</v>
      </c>
      <c r="D404" s="47">
        <v>0.81</v>
      </c>
      <c r="E404" s="51">
        <f t="shared" si="11"/>
        <v>12960</v>
      </c>
    </row>
    <row r="405" spans="1:5" x14ac:dyDescent="0.2">
      <c r="A405" s="46">
        <v>2365</v>
      </c>
      <c r="B405" s="114" t="s">
        <v>1141</v>
      </c>
      <c r="C405" s="114">
        <v>400</v>
      </c>
      <c r="D405" s="47">
        <v>1.35</v>
      </c>
      <c r="E405" s="51">
        <f t="shared" si="11"/>
        <v>540</v>
      </c>
    </row>
    <row r="406" spans="1:5" x14ac:dyDescent="0.2">
      <c r="A406" s="46">
        <v>2365</v>
      </c>
      <c r="B406" s="114" t="s">
        <v>996</v>
      </c>
      <c r="C406" s="114">
        <v>300</v>
      </c>
      <c r="D406" s="47">
        <v>2</v>
      </c>
      <c r="E406" s="51">
        <f t="shared" si="11"/>
        <v>600</v>
      </c>
    </row>
    <row r="407" spans="1:5" x14ac:dyDescent="0.2">
      <c r="A407" s="46">
        <v>2365</v>
      </c>
      <c r="B407" s="114" t="s">
        <v>997</v>
      </c>
      <c r="C407" s="114">
        <v>2</v>
      </c>
      <c r="D407" s="47">
        <v>2350</v>
      </c>
      <c r="E407" s="51">
        <f t="shared" si="11"/>
        <v>4700</v>
      </c>
    </row>
    <row r="408" spans="1:5" x14ac:dyDescent="0.2">
      <c r="A408" s="46">
        <v>2365</v>
      </c>
      <c r="B408" s="114" t="s">
        <v>998</v>
      </c>
      <c r="C408" s="114">
        <v>22000</v>
      </c>
      <c r="D408" s="47">
        <v>1</v>
      </c>
      <c r="E408" s="51">
        <f>C408*D408</f>
        <v>22000</v>
      </c>
    </row>
    <row r="409" spans="1:5" x14ac:dyDescent="0.2">
      <c r="A409" s="46">
        <v>2365</v>
      </c>
      <c r="B409" s="114" t="s">
        <v>999</v>
      </c>
      <c r="C409" s="114">
        <v>1600</v>
      </c>
      <c r="D409" s="47">
        <v>1</v>
      </c>
      <c r="E409" s="51">
        <f t="shared" ref="E409:E440" si="12">C409*D409</f>
        <v>1600</v>
      </c>
    </row>
    <row r="410" spans="1:5" x14ac:dyDescent="0.2">
      <c r="A410" s="46">
        <v>2365</v>
      </c>
      <c r="B410" s="114" t="s">
        <v>1000</v>
      </c>
      <c r="C410" s="114">
        <v>1000</v>
      </c>
      <c r="D410" s="47">
        <v>1</v>
      </c>
      <c r="E410" s="51">
        <f t="shared" si="12"/>
        <v>1000</v>
      </c>
    </row>
    <row r="411" spans="1:5" x14ac:dyDescent="0.2">
      <c r="A411" s="46">
        <v>2365</v>
      </c>
      <c r="B411" s="114" t="s">
        <v>1142</v>
      </c>
      <c r="C411" s="114">
        <v>2000</v>
      </c>
      <c r="D411" s="47">
        <v>1.6</v>
      </c>
      <c r="E411" s="51">
        <f t="shared" si="12"/>
        <v>3200</v>
      </c>
    </row>
    <row r="412" spans="1:5" x14ac:dyDescent="0.2">
      <c r="A412" s="46">
        <v>2365</v>
      </c>
      <c r="B412" s="114" t="s">
        <v>995</v>
      </c>
      <c r="C412" s="114">
        <v>28000</v>
      </c>
      <c r="D412" s="47">
        <v>1</v>
      </c>
      <c r="E412" s="51">
        <f t="shared" si="12"/>
        <v>28000</v>
      </c>
    </row>
    <row r="413" spans="1:5" x14ac:dyDescent="0.2">
      <c r="A413" s="46">
        <v>2365</v>
      </c>
      <c r="B413" s="114" t="s">
        <v>1242</v>
      </c>
      <c r="C413" s="114">
        <v>136</v>
      </c>
      <c r="D413" s="47">
        <v>45</v>
      </c>
      <c r="E413" s="51">
        <f t="shared" si="12"/>
        <v>6120</v>
      </c>
    </row>
    <row r="414" spans="1:5" x14ac:dyDescent="0.2">
      <c r="A414" s="46">
        <v>2365</v>
      </c>
      <c r="B414" s="114" t="s">
        <v>1002</v>
      </c>
      <c r="C414" s="114">
        <v>3</v>
      </c>
      <c r="D414" s="47">
        <v>225</v>
      </c>
      <c r="E414" s="51">
        <f t="shared" si="12"/>
        <v>675</v>
      </c>
    </row>
    <row r="415" spans="1:5" x14ac:dyDescent="0.2">
      <c r="A415" s="46">
        <v>2365</v>
      </c>
      <c r="B415" s="114" t="s">
        <v>1003</v>
      </c>
      <c r="C415" s="114">
        <v>6</v>
      </c>
      <c r="D415" s="47">
        <v>4775</v>
      </c>
      <c r="E415" s="51">
        <f t="shared" si="12"/>
        <v>28650</v>
      </c>
    </row>
    <row r="416" spans="1:5" x14ac:dyDescent="0.2">
      <c r="A416" s="46">
        <v>2365</v>
      </c>
      <c r="B416" s="114" t="s">
        <v>1004</v>
      </c>
      <c r="C416" s="114">
        <v>3</v>
      </c>
      <c r="D416" s="47">
        <v>2590</v>
      </c>
      <c r="E416" s="51">
        <f t="shared" si="12"/>
        <v>7770</v>
      </c>
    </row>
    <row r="417" spans="1:5" x14ac:dyDescent="0.2">
      <c r="A417" s="46">
        <v>2365</v>
      </c>
      <c r="B417" s="114" t="s">
        <v>1005</v>
      </c>
      <c r="C417" s="114">
        <v>69</v>
      </c>
      <c r="D417" s="47">
        <v>574</v>
      </c>
      <c r="E417" s="51">
        <f t="shared" si="12"/>
        <v>39606</v>
      </c>
    </row>
    <row r="418" spans="1:5" x14ac:dyDescent="0.2">
      <c r="A418" s="46">
        <v>2365</v>
      </c>
      <c r="B418" s="114" t="s">
        <v>1006</v>
      </c>
      <c r="C418" s="114">
        <v>29</v>
      </c>
      <c r="D418" s="47">
        <v>200</v>
      </c>
      <c r="E418" s="51">
        <f t="shared" si="12"/>
        <v>5800</v>
      </c>
    </row>
    <row r="419" spans="1:5" x14ac:dyDescent="0.2">
      <c r="A419" s="46">
        <v>2365</v>
      </c>
      <c r="B419" s="114" t="s">
        <v>1220</v>
      </c>
      <c r="C419" s="114">
        <v>24</v>
      </c>
      <c r="D419" s="47">
        <v>350</v>
      </c>
      <c r="E419" s="51">
        <f t="shared" si="12"/>
        <v>8400</v>
      </c>
    </row>
    <row r="420" spans="1:5" x14ac:dyDescent="0.2">
      <c r="A420" s="46">
        <v>2365</v>
      </c>
      <c r="B420" s="114" t="s">
        <v>1137</v>
      </c>
      <c r="C420" s="114">
        <v>81</v>
      </c>
      <c r="D420" s="47">
        <v>150</v>
      </c>
      <c r="E420" s="51">
        <f t="shared" si="12"/>
        <v>12150</v>
      </c>
    </row>
    <row r="421" spans="1:5" x14ac:dyDescent="0.2">
      <c r="A421" s="46">
        <v>2365</v>
      </c>
      <c r="B421" s="114" t="s">
        <v>1138</v>
      </c>
      <c r="C421" s="114">
        <v>8</v>
      </c>
      <c r="D421" s="47">
        <v>550</v>
      </c>
      <c r="E421" s="51">
        <f t="shared" si="12"/>
        <v>4400</v>
      </c>
    </row>
    <row r="422" spans="1:5" x14ac:dyDescent="0.2">
      <c r="A422" s="46">
        <v>2365</v>
      </c>
      <c r="B422" s="114" t="s">
        <v>1007</v>
      </c>
      <c r="C422" s="114">
        <v>1</v>
      </c>
      <c r="D422" s="47">
        <v>175</v>
      </c>
      <c r="E422" s="51">
        <f t="shared" si="12"/>
        <v>175</v>
      </c>
    </row>
    <row r="423" spans="1:5" x14ac:dyDescent="0.2">
      <c r="A423" s="46">
        <v>2365</v>
      </c>
      <c r="B423" s="114" t="s">
        <v>1139</v>
      </c>
      <c r="C423" s="114">
        <v>28</v>
      </c>
      <c r="D423" s="47">
        <v>175</v>
      </c>
      <c r="E423" s="51">
        <f t="shared" si="12"/>
        <v>4900</v>
      </c>
    </row>
    <row r="424" spans="1:5" x14ac:dyDescent="0.2">
      <c r="A424" s="46">
        <v>2365</v>
      </c>
      <c r="B424" s="114" t="s">
        <v>1140</v>
      </c>
      <c r="C424" s="114">
        <v>11</v>
      </c>
      <c r="D424" s="47">
        <v>225</v>
      </c>
      <c r="E424" s="51">
        <f t="shared" si="12"/>
        <v>2475</v>
      </c>
    </row>
    <row r="425" spans="1:5" x14ac:dyDescent="0.2">
      <c r="A425" s="46">
        <v>2365</v>
      </c>
      <c r="B425" s="114" t="s">
        <v>1008</v>
      </c>
      <c r="C425" s="114">
        <v>3</v>
      </c>
      <c r="D425" s="47">
        <v>175</v>
      </c>
      <c r="E425" s="51">
        <f t="shared" si="12"/>
        <v>525</v>
      </c>
    </row>
    <row r="426" spans="1:5" x14ac:dyDescent="0.2">
      <c r="A426" s="46">
        <v>2365</v>
      </c>
      <c r="B426" s="114" t="s">
        <v>1135</v>
      </c>
      <c r="C426" s="114">
        <v>13</v>
      </c>
      <c r="D426" s="47">
        <v>250</v>
      </c>
      <c r="E426" s="51">
        <f t="shared" si="12"/>
        <v>3250</v>
      </c>
    </row>
    <row r="427" spans="1:5" x14ac:dyDescent="0.2">
      <c r="A427" s="46">
        <v>2365</v>
      </c>
      <c r="B427" s="114" t="s">
        <v>1136</v>
      </c>
      <c r="C427" s="114">
        <v>13</v>
      </c>
      <c r="D427" s="47">
        <v>125</v>
      </c>
      <c r="E427" s="51">
        <f t="shared" si="12"/>
        <v>1625</v>
      </c>
    </row>
    <row r="428" spans="1:5" x14ac:dyDescent="0.2">
      <c r="A428" s="46">
        <v>2365</v>
      </c>
      <c r="B428" s="114" t="s">
        <v>1123</v>
      </c>
      <c r="C428" s="114">
        <v>21</v>
      </c>
      <c r="D428" s="47">
        <v>125</v>
      </c>
      <c r="E428" s="51">
        <f t="shared" si="12"/>
        <v>2625</v>
      </c>
    </row>
    <row r="429" spans="1:5" x14ac:dyDescent="0.2">
      <c r="A429" s="46">
        <v>2365</v>
      </c>
      <c r="B429" s="114" t="s">
        <v>1124</v>
      </c>
      <c r="C429" s="114">
        <v>25</v>
      </c>
      <c r="D429" s="47">
        <v>30</v>
      </c>
      <c r="E429" s="51">
        <f t="shared" si="12"/>
        <v>750</v>
      </c>
    </row>
    <row r="430" spans="1:5" x14ac:dyDescent="0.2">
      <c r="A430" s="46">
        <v>2365</v>
      </c>
      <c r="B430" s="114" t="s">
        <v>1134</v>
      </c>
      <c r="C430" s="114">
        <v>33</v>
      </c>
      <c r="D430" s="47">
        <v>16</v>
      </c>
      <c r="E430" s="51">
        <f t="shared" si="12"/>
        <v>528</v>
      </c>
    </row>
    <row r="431" spans="1:5" x14ac:dyDescent="0.2">
      <c r="A431" s="46">
        <v>2365</v>
      </c>
      <c r="B431" s="114" t="s">
        <v>1133</v>
      </c>
      <c r="C431" s="114">
        <v>38</v>
      </c>
      <c r="D431" s="47">
        <v>30</v>
      </c>
      <c r="E431" s="51">
        <f t="shared" si="12"/>
        <v>1140</v>
      </c>
    </row>
    <row r="432" spans="1:5" x14ac:dyDescent="0.2">
      <c r="A432" s="46">
        <v>2365</v>
      </c>
      <c r="B432" s="114" t="s">
        <v>1132</v>
      </c>
      <c r="C432" s="114">
        <v>37</v>
      </c>
      <c r="D432" s="47">
        <v>150</v>
      </c>
      <c r="E432" s="51">
        <f t="shared" si="12"/>
        <v>5550</v>
      </c>
    </row>
    <row r="433" spans="1:5" x14ac:dyDescent="0.2">
      <c r="A433" s="46">
        <v>2365</v>
      </c>
      <c r="B433" s="114" t="s">
        <v>1131</v>
      </c>
      <c r="C433" s="114">
        <v>33</v>
      </c>
      <c r="D433" s="47">
        <v>125</v>
      </c>
      <c r="E433" s="51">
        <f t="shared" si="12"/>
        <v>4125</v>
      </c>
    </row>
    <row r="434" spans="1:5" x14ac:dyDescent="0.2">
      <c r="A434" s="46">
        <v>2365</v>
      </c>
      <c r="B434" s="114" t="s">
        <v>1130</v>
      </c>
      <c r="C434" s="114">
        <v>64</v>
      </c>
      <c r="D434" s="47">
        <v>60</v>
      </c>
      <c r="E434" s="51">
        <f t="shared" si="12"/>
        <v>3840</v>
      </c>
    </row>
    <row r="435" spans="1:5" x14ac:dyDescent="0.2">
      <c r="A435" s="46">
        <v>2365</v>
      </c>
      <c r="B435" s="114" t="s">
        <v>1196</v>
      </c>
      <c r="C435" s="114">
        <v>3</v>
      </c>
      <c r="D435" s="47">
        <v>65</v>
      </c>
      <c r="E435" s="51">
        <f t="shared" si="12"/>
        <v>195</v>
      </c>
    </row>
    <row r="436" spans="1:5" x14ac:dyDescent="0.2">
      <c r="A436" s="46">
        <v>2365</v>
      </c>
      <c r="B436" s="114" t="s">
        <v>1129</v>
      </c>
      <c r="C436" s="114">
        <v>3</v>
      </c>
      <c r="D436" s="47">
        <v>50</v>
      </c>
      <c r="E436" s="51">
        <f t="shared" si="12"/>
        <v>150</v>
      </c>
    </row>
    <row r="437" spans="1:5" x14ac:dyDescent="0.2">
      <c r="A437" s="46">
        <v>2365</v>
      </c>
      <c r="B437" s="114" t="s">
        <v>1128</v>
      </c>
      <c r="C437" s="114">
        <v>1</v>
      </c>
      <c r="D437" s="47">
        <v>90</v>
      </c>
      <c r="E437" s="51">
        <f t="shared" si="12"/>
        <v>90</v>
      </c>
    </row>
    <row r="438" spans="1:5" x14ac:dyDescent="0.2">
      <c r="A438" s="46">
        <v>2365</v>
      </c>
      <c r="B438" s="114" t="s">
        <v>1127</v>
      </c>
      <c r="C438" s="114">
        <v>1</v>
      </c>
      <c r="D438" s="47">
        <v>100</v>
      </c>
      <c r="E438" s="51">
        <f t="shared" si="12"/>
        <v>100</v>
      </c>
    </row>
    <row r="439" spans="1:5" x14ac:dyDescent="0.2">
      <c r="A439" s="46">
        <v>2365</v>
      </c>
      <c r="B439" s="114" t="s">
        <v>1126</v>
      </c>
      <c r="C439" s="114">
        <v>11</v>
      </c>
      <c r="D439" s="47">
        <v>30</v>
      </c>
      <c r="E439" s="51">
        <f t="shared" si="12"/>
        <v>330</v>
      </c>
    </row>
    <row r="440" spans="1:5" x14ac:dyDescent="0.2">
      <c r="A440" s="46">
        <v>2365</v>
      </c>
      <c r="B440" s="114" t="s">
        <v>1125</v>
      </c>
      <c r="C440" s="114">
        <v>2</v>
      </c>
      <c r="D440" s="47">
        <v>75</v>
      </c>
      <c r="E440" s="51">
        <f t="shared" si="12"/>
        <v>150</v>
      </c>
    </row>
    <row r="441" spans="1:5" x14ac:dyDescent="0.2">
      <c r="A441" s="46">
        <v>2365</v>
      </c>
      <c r="B441" s="114" t="s">
        <v>1197</v>
      </c>
      <c r="C441" s="114">
        <v>2</v>
      </c>
      <c r="D441" s="47">
        <v>125</v>
      </c>
      <c r="E441" s="51">
        <f>C441*D441</f>
        <v>250</v>
      </c>
    </row>
    <row r="442" spans="1:5" x14ac:dyDescent="0.2">
      <c r="A442" s="46">
        <v>2365</v>
      </c>
      <c r="B442" s="114" t="s">
        <v>1009</v>
      </c>
      <c r="C442" s="114">
        <v>3</v>
      </c>
      <c r="D442" s="47">
        <v>50</v>
      </c>
      <c r="E442" s="51">
        <f t="shared" ref="E442:E472" si="13">C442*D442</f>
        <v>150</v>
      </c>
    </row>
    <row r="443" spans="1:5" x14ac:dyDescent="0.2">
      <c r="A443" s="46">
        <v>2365</v>
      </c>
      <c r="B443" s="114" t="s">
        <v>1221</v>
      </c>
      <c r="C443" s="114">
        <v>2</v>
      </c>
      <c r="D443" s="47">
        <v>75</v>
      </c>
      <c r="E443" s="51">
        <f t="shared" si="13"/>
        <v>150</v>
      </c>
    </row>
    <row r="444" spans="1:5" x14ac:dyDescent="0.2">
      <c r="A444" s="46">
        <v>2365</v>
      </c>
      <c r="B444" s="114" t="s">
        <v>1010</v>
      </c>
      <c r="C444" s="114">
        <v>1</v>
      </c>
      <c r="D444" s="47">
        <v>175</v>
      </c>
      <c r="E444" s="51">
        <f t="shared" si="13"/>
        <v>175</v>
      </c>
    </row>
    <row r="445" spans="1:5" x14ac:dyDescent="0.2">
      <c r="A445" s="46">
        <v>2365</v>
      </c>
      <c r="B445" s="114" t="s">
        <v>1011</v>
      </c>
      <c r="C445" s="114">
        <v>3</v>
      </c>
      <c r="D445" s="47">
        <v>175</v>
      </c>
      <c r="E445" s="51">
        <f t="shared" si="13"/>
        <v>525</v>
      </c>
    </row>
    <row r="446" spans="1:5" x14ac:dyDescent="0.2">
      <c r="A446" s="46">
        <v>2365</v>
      </c>
      <c r="B446" s="114" t="s">
        <v>1122</v>
      </c>
      <c r="C446" s="114">
        <v>2</v>
      </c>
      <c r="D446" s="47">
        <v>125</v>
      </c>
      <c r="E446" s="51">
        <f t="shared" si="13"/>
        <v>250</v>
      </c>
    </row>
    <row r="447" spans="1:5" x14ac:dyDescent="0.2">
      <c r="A447" s="46">
        <v>2365</v>
      </c>
      <c r="B447" s="114" t="s">
        <v>1012</v>
      </c>
      <c r="C447" s="114">
        <v>22</v>
      </c>
      <c r="D447" s="47">
        <v>125</v>
      </c>
      <c r="E447" s="51">
        <f t="shared" si="13"/>
        <v>2750</v>
      </c>
    </row>
    <row r="448" spans="1:5" x14ac:dyDescent="0.2">
      <c r="A448" s="46">
        <v>2365</v>
      </c>
      <c r="B448" s="114" t="s">
        <v>95</v>
      </c>
      <c r="C448" s="114">
        <v>2</v>
      </c>
      <c r="D448" s="47">
        <v>100</v>
      </c>
      <c r="E448" s="51">
        <f t="shared" si="13"/>
        <v>200</v>
      </c>
    </row>
    <row r="449" spans="1:5" x14ac:dyDescent="0.2">
      <c r="A449" s="46">
        <v>2365</v>
      </c>
      <c r="B449" s="114" t="s">
        <v>1013</v>
      </c>
      <c r="C449" s="114">
        <v>1</v>
      </c>
      <c r="D449" s="47">
        <v>125</v>
      </c>
      <c r="E449" s="51">
        <f t="shared" si="13"/>
        <v>125</v>
      </c>
    </row>
    <row r="450" spans="1:5" x14ac:dyDescent="0.2">
      <c r="A450" s="46">
        <v>2365</v>
      </c>
      <c r="B450" s="114" t="s">
        <v>1014</v>
      </c>
      <c r="C450" s="114">
        <v>3</v>
      </c>
      <c r="D450" s="47">
        <v>100</v>
      </c>
      <c r="E450" s="51">
        <f t="shared" si="13"/>
        <v>300</v>
      </c>
    </row>
    <row r="451" spans="1:5" x14ac:dyDescent="0.2">
      <c r="A451" s="46">
        <v>2365</v>
      </c>
      <c r="B451" s="114" t="s">
        <v>1015</v>
      </c>
      <c r="C451" s="114">
        <v>2</v>
      </c>
      <c r="D451" s="47">
        <v>250</v>
      </c>
      <c r="E451" s="51">
        <f t="shared" si="13"/>
        <v>500</v>
      </c>
    </row>
    <row r="452" spans="1:5" x14ac:dyDescent="0.2">
      <c r="A452" s="46">
        <v>2365</v>
      </c>
      <c r="B452" s="114" t="s">
        <v>1016</v>
      </c>
      <c r="C452" s="114">
        <v>1</v>
      </c>
      <c r="D452" s="47">
        <v>170</v>
      </c>
      <c r="E452" s="51">
        <f t="shared" si="13"/>
        <v>170</v>
      </c>
    </row>
    <row r="453" spans="1:5" x14ac:dyDescent="0.2">
      <c r="A453" s="46">
        <v>2365</v>
      </c>
      <c r="B453" s="114" t="s">
        <v>1017</v>
      </c>
      <c r="C453" s="114">
        <v>4</v>
      </c>
      <c r="D453" s="47">
        <v>125</v>
      </c>
      <c r="E453" s="51">
        <f t="shared" si="13"/>
        <v>500</v>
      </c>
    </row>
    <row r="454" spans="1:5" x14ac:dyDescent="0.2">
      <c r="A454" s="46">
        <v>2365</v>
      </c>
      <c r="B454" s="114" t="s">
        <v>1018</v>
      </c>
      <c r="C454" s="114">
        <v>2</v>
      </c>
      <c r="D454" s="47">
        <v>100</v>
      </c>
      <c r="E454" s="51">
        <f t="shared" si="13"/>
        <v>200</v>
      </c>
    </row>
    <row r="455" spans="1:5" x14ac:dyDescent="0.2">
      <c r="A455" s="46">
        <v>2365</v>
      </c>
      <c r="B455" s="114" t="s">
        <v>1019</v>
      </c>
      <c r="C455" s="114">
        <v>2</v>
      </c>
      <c r="D455" s="47">
        <v>125</v>
      </c>
      <c r="E455" s="51">
        <f t="shared" si="13"/>
        <v>250</v>
      </c>
    </row>
    <row r="456" spans="1:5" x14ac:dyDescent="0.2">
      <c r="A456" s="46">
        <v>2365</v>
      </c>
      <c r="B456" s="114" t="s">
        <v>1020</v>
      </c>
      <c r="C456" s="114">
        <v>6</v>
      </c>
      <c r="D456" s="47">
        <v>100</v>
      </c>
      <c r="E456" s="51">
        <f t="shared" si="13"/>
        <v>600</v>
      </c>
    </row>
    <row r="457" spans="1:5" x14ac:dyDescent="0.2">
      <c r="A457" s="46">
        <v>2365</v>
      </c>
      <c r="B457" s="114" t="s">
        <v>71</v>
      </c>
      <c r="C457" s="114">
        <v>40</v>
      </c>
      <c r="D457" s="47">
        <v>250</v>
      </c>
      <c r="E457" s="51">
        <f t="shared" si="13"/>
        <v>10000</v>
      </c>
    </row>
    <row r="458" spans="1:5" x14ac:dyDescent="0.2">
      <c r="A458" s="46">
        <v>2365</v>
      </c>
      <c r="B458" s="114" t="s">
        <v>1021</v>
      </c>
      <c r="C458" s="114">
        <v>9</v>
      </c>
      <c r="D458" s="47">
        <v>275</v>
      </c>
      <c r="E458" s="51">
        <f t="shared" si="13"/>
        <v>2475</v>
      </c>
    </row>
    <row r="459" spans="1:5" x14ac:dyDescent="0.2">
      <c r="A459" s="46">
        <v>2365</v>
      </c>
      <c r="B459" s="114" t="s">
        <v>1022</v>
      </c>
      <c r="C459" s="114">
        <v>7</v>
      </c>
      <c r="D459" s="47">
        <v>175</v>
      </c>
      <c r="E459" s="51">
        <f t="shared" si="13"/>
        <v>1225</v>
      </c>
    </row>
    <row r="460" spans="1:5" x14ac:dyDescent="0.2">
      <c r="A460" s="46">
        <v>2365</v>
      </c>
      <c r="B460" s="114" t="s">
        <v>1023</v>
      </c>
      <c r="C460" s="114">
        <v>10</v>
      </c>
      <c r="D460" s="47">
        <v>125</v>
      </c>
      <c r="E460" s="51">
        <f t="shared" si="13"/>
        <v>1250</v>
      </c>
    </row>
    <row r="461" spans="1:5" x14ac:dyDescent="0.2">
      <c r="A461" s="46">
        <v>2365</v>
      </c>
      <c r="B461" s="114" t="s">
        <v>1222</v>
      </c>
      <c r="C461" s="114">
        <v>3</v>
      </c>
      <c r="D461" s="47">
        <v>175</v>
      </c>
      <c r="E461" s="51">
        <f t="shared" si="13"/>
        <v>525</v>
      </c>
    </row>
    <row r="462" spans="1:5" x14ac:dyDescent="0.2">
      <c r="A462" s="46">
        <v>2365</v>
      </c>
      <c r="B462" s="114" t="s">
        <v>1024</v>
      </c>
      <c r="C462" s="114">
        <v>2</v>
      </c>
      <c r="D462" s="47">
        <v>150</v>
      </c>
      <c r="E462" s="51">
        <f t="shared" si="13"/>
        <v>300</v>
      </c>
    </row>
    <row r="463" spans="1:5" x14ac:dyDescent="0.2">
      <c r="A463" s="46">
        <v>2365</v>
      </c>
      <c r="B463" s="114" t="s">
        <v>1025</v>
      </c>
      <c r="C463" s="114">
        <v>10</v>
      </c>
      <c r="D463" s="47">
        <v>125</v>
      </c>
      <c r="E463" s="51">
        <f t="shared" si="13"/>
        <v>1250</v>
      </c>
    </row>
    <row r="464" spans="1:5" x14ac:dyDescent="0.2">
      <c r="A464" s="46">
        <v>2365</v>
      </c>
      <c r="B464" s="114" t="s">
        <v>1026</v>
      </c>
      <c r="C464" s="114">
        <v>3</v>
      </c>
      <c r="D464" s="47">
        <v>600</v>
      </c>
      <c r="E464" s="51">
        <f t="shared" si="13"/>
        <v>1800</v>
      </c>
    </row>
    <row r="465" spans="1:5" x14ac:dyDescent="0.2">
      <c r="A465" s="46">
        <v>2365</v>
      </c>
      <c r="B465" s="114" t="s">
        <v>1027</v>
      </c>
      <c r="C465" s="114">
        <v>1</v>
      </c>
      <c r="D465" s="47">
        <v>3575</v>
      </c>
      <c r="E465" s="51">
        <f t="shared" si="13"/>
        <v>3575</v>
      </c>
    </row>
    <row r="466" spans="1:5" x14ac:dyDescent="0.2">
      <c r="A466" s="46">
        <v>2365</v>
      </c>
      <c r="B466" s="114" t="s">
        <v>1028</v>
      </c>
      <c r="C466" s="114">
        <v>25</v>
      </c>
      <c r="D466" s="47">
        <v>195</v>
      </c>
      <c r="E466" s="51">
        <f t="shared" si="13"/>
        <v>4875</v>
      </c>
    </row>
    <row r="467" spans="1:5" x14ac:dyDescent="0.2">
      <c r="A467" s="46">
        <v>2365</v>
      </c>
      <c r="B467" s="114" t="s">
        <v>1029</v>
      </c>
      <c r="C467" s="114">
        <v>1</v>
      </c>
      <c r="D467" s="47">
        <v>475</v>
      </c>
      <c r="E467" s="51">
        <f t="shared" si="13"/>
        <v>475</v>
      </c>
    </row>
    <row r="468" spans="1:5" x14ac:dyDescent="0.2">
      <c r="A468" s="46">
        <v>2365</v>
      </c>
      <c r="B468" s="114" t="s">
        <v>1030</v>
      </c>
      <c r="C468" s="114">
        <v>26</v>
      </c>
      <c r="D468" s="47">
        <v>175</v>
      </c>
      <c r="E468" s="51">
        <f t="shared" si="13"/>
        <v>4550</v>
      </c>
    </row>
    <row r="469" spans="1:5" x14ac:dyDescent="0.2">
      <c r="A469" s="46">
        <v>2365</v>
      </c>
      <c r="B469" s="114" t="s">
        <v>1031</v>
      </c>
      <c r="C469" s="114">
        <v>13</v>
      </c>
      <c r="D469" s="47">
        <v>175</v>
      </c>
      <c r="E469" s="51">
        <f t="shared" si="13"/>
        <v>2275</v>
      </c>
    </row>
    <row r="470" spans="1:5" x14ac:dyDescent="0.2">
      <c r="A470" s="46">
        <v>2365</v>
      </c>
      <c r="B470" s="114" t="s">
        <v>1032</v>
      </c>
      <c r="C470" s="114">
        <v>64</v>
      </c>
      <c r="D470" s="47">
        <v>150</v>
      </c>
      <c r="E470" s="51">
        <f t="shared" si="13"/>
        <v>9600</v>
      </c>
    </row>
    <row r="471" spans="1:5" x14ac:dyDescent="0.2">
      <c r="A471" s="46">
        <v>2365</v>
      </c>
      <c r="B471" s="114" t="s">
        <v>1033</v>
      </c>
      <c r="C471" s="114">
        <v>9</v>
      </c>
      <c r="D471" s="47">
        <v>4400</v>
      </c>
      <c r="E471" s="51">
        <f t="shared" si="13"/>
        <v>39600</v>
      </c>
    </row>
    <row r="472" spans="1:5" x14ac:dyDescent="0.2">
      <c r="A472" s="46">
        <v>2365</v>
      </c>
      <c r="B472" s="114" t="s">
        <v>1034</v>
      </c>
      <c r="C472" s="114">
        <v>6</v>
      </c>
      <c r="D472" s="47">
        <v>4700</v>
      </c>
      <c r="E472" s="51">
        <f t="shared" si="13"/>
        <v>28200</v>
      </c>
    </row>
    <row r="473" spans="1:5" x14ac:dyDescent="0.2">
      <c r="A473" s="46">
        <v>2365</v>
      </c>
      <c r="B473" s="114" t="s">
        <v>1035</v>
      </c>
      <c r="C473" s="114">
        <v>2</v>
      </c>
      <c r="D473" s="47">
        <v>4900</v>
      </c>
      <c r="E473" s="51">
        <f>C473*D473</f>
        <v>9800</v>
      </c>
    </row>
    <row r="474" spans="1:5" x14ac:dyDescent="0.2">
      <c r="A474" s="46">
        <v>2365</v>
      </c>
      <c r="B474" s="114" t="s">
        <v>1036</v>
      </c>
      <c r="C474" s="114">
        <v>3</v>
      </c>
      <c r="D474" s="47">
        <v>6200</v>
      </c>
      <c r="E474" s="51">
        <f>C474*D474</f>
        <v>18600</v>
      </c>
    </row>
    <row r="475" spans="1:5" x14ac:dyDescent="0.2">
      <c r="A475" s="46">
        <v>2365</v>
      </c>
      <c r="B475" s="114" t="s">
        <v>1037</v>
      </c>
      <c r="C475" s="114">
        <v>1</v>
      </c>
      <c r="D475" s="47">
        <v>1975</v>
      </c>
      <c r="E475" s="51">
        <f t="shared" ref="E475:E506" si="14">C475*D475</f>
        <v>1975</v>
      </c>
    </row>
    <row r="476" spans="1:5" x14ac:dyDescent="0.2">
      <c r="A476" s="46">
        <v>2365</v>
      </c>
      <c r="B476" s="114" t="s">
        <v>1038</v>
      </c>
      <c r="C476" s="114">
        <v>1</v>
      </c>
      <c r="D476" s="47">
        <v>1975</v>
      </c>
      <c r="E476" s="51">
        <f t="shared" si="14"/>
        <v>1975</v>
      </c>
    </row>
    <row r="477" spans="1:5" x14ac:dyDescent="0.2">
      <c r="A477" s="46">
        <v>2365</v>
      </c>
      <c r="B477" s="114" t="s">
        <v>1198</v>
      </c>
      <c r="C477" s="114">
        <v>1</v>
      </c>
      <c r="D477" s="47">
        <v>160</v>
      </c>
      <c r="E477" s="51">
        <f t="shared" si="14"/>
        <v>160</v>
      </c>
    </row>
    <row r="478" spans="1:5" x14ac:dyDescent="0.2">
      <c r="A478" s="46">
        <v>2365</v>
      </c>
      <c r="B478" s="114" t="s">
        <v>1040</v>
      </c>
      <c r="C478" s="114">
        <v>4</v>
      </c>
      <c r="D478" s="47">
        <v>400</v>
      </c>
      <c r="E478" s="51">
        <f t="shared" si="14"/>
        <v>1600</v>
      </c>
    </row>
    <row r="479" spans="1:5" x14ac:dyDescent="0.2">
      <c r="A479" s="46">
        <v>2365</v>
      </c>
      <c r="B479" s="114" t="s">
        <v>1039</v>
      </c>
      <c r="C479" s="114">
        <v>2</v>
      </c>
      <c r="D479" s="47">
        <v>890</v>
      </c>
      <c r="E479" s="51">
        <f t="shared" si="14"/>
        <v>1780</v>
      </c>
    </row>
    <row r="480" spans="1:5" x14ac:dyDescent="0.2">
      <c r="A480" s="46">
        <v>2365</v>
      </c>
      <c r="B480" s="114" t="s">
        <v>1041</v>
      </c>
      <c r="C480" s="114">
        <v>1</v>
      </c>
      <c r="D480" s="47">
        <v>790</v>
      </c>
      <c r="E480" s="51">
        <f t="shared" si="14"/>
        <v>790</v>
      </c>
    </row>
    <row r="481" spans="1:5" x14ac:dyDescent="0.2">
      <c r="A481" s="46">
        <v>2365</v>
      </c>
      <c r="B481" s="114" t="s">
        <v>1042</v>
      </c>
      <c r="C481" s="114">
        <v>1</v>
      </c>
      <c r="D481" s="47">
        <v>450</v>
      </c>
      <c r="E481" s="51">
        <f t="shared" si="14"/>
        <v>450</v>
      </c>
    </row>
    <row r="482" spans="1:5" x14ac:dyDescent="0.2">
      <c r="A482" s="46">
        <v>2365</v>
      </c>
      <c r="B482" s="114" t="s">
        <v>1043</v>
      </c>
      <c r="C482" s="114">
        <v>3</v>
      </c>
      <c r="D482" s="47">
        <v>1500</v>
      </c>
      <c r="E482" s="51">
        <f t="shared" si="14"/>
        <v>4500</v>
      </c>
    </row>
    <row r="483" spans="1:5" x14ac:dyDescent="0.2">
      <c r="A483" s="46">
        <v>2365</v>
      </c>
      <c r="B483" s="114" t="s">
        <v>1044</v>
      </c>
      <c r="C483" s="114">
        <v>1</v>
      </c>
      <c r="D483" s="47">
        <v>790</v>
      </c>
      <c r="E483" s="51">
        <f t="shared" si="14"/>
        <v>790</v>
      </c>
    </row>
    <row r="484" spans="1:5" x14ac:dyDescent="0.2">
      <c r="A484" s="46">
        <v>2365</v>
      </c>
      <c r="B484" s="114" t="s">
        <v>1045</v>
      </c>
      <c r="C484" s="114">
        <v>1</v>
      </c>
      <c r="D484" s="47">
        <v>890</v>
      </c>
      <c r="E484" s="51">
        <f t="shared" si="14"/>
        <v>890</v>
      </c>
    </row>
    <row r="485" spans="1:5" x14ac:dyDescent="0.2">
      <c r="A485" s="46">
        <v>2365</v>
      </c>
      <c r="B485" s="114" t="s">
        <v>1046</v>
      </c>
      <c r="C485" s="114">
        <v>2</v>
      </c>
      <c r="D485" s="47">
        <v>1250</v>
      </c>
      <c r="E485" s="51">
        <f t="shared" si="14"/>
        <v>2500</v>
      </c>
    </row>
    <row r="486" spans="1:5" x14ac:dyDescent="0.2">
      <c r="A486" s="46">
        <v>2365</v>
      </c>
      <c r="B486" s="114" t="s">
        <v>1047</v>
      </c>
      <c r="C486" s="114">
        <v>1</v>
      </c>
      <c r="D486" s="47">
        <v>900</v>
      </c>
      <c r="E486" s="51">
        <f t="shared" si="14"/>
        <v>900</v>
      </c>
    </row>
    <row r="487" spans="1:5" x14ac:dyDescent="0.2">
      <c r="A487" s="46">
        <v>2365</v>
      </c>
      <c r="B487" s="114" t="s">
        <v>1048</v>
      </c>
      <c r="C487" s="114">
        <v>1</v>
      </c>
      <c r="D487" s="47">
        <v>120</v>
      </c>
      <c r="E487" s="51">
        <f t="shared" si="14"/>
        <v>120</v>
      </c>
    </row>
    <row r="488" spans="1:5" x14ac:dyDescent="0.2">
      <c r="A488" s="46">
        <v>2365</v>
      </c>
      <c r="B488" s="114" t="s">
        <v>1049</v>
      </c>
      <c r="C488" s="114">
        <v>1</v>
      </c>
      <c r="D488" s="47">
        <v>125</v>
      </c>
      <c r="E488" s="51">
        <f t="shared" si="14"/>
        <v>125</v>
      </c>
    </row>
    <row r="489" spans="1:5" x14ac:dyDescent="0.2">
      <c r="A489" s="46">
        <v>2365</v>
      </c>
      <c r="B489" s="114" t="s">
        <v>178</v>
      </c>
      <c r="C489" s="114">
        <v>6</v>
      </c>
      <c r="D489" s="47">
        <v>125</v>
      </c>
      <c r="E489" s="51">
        <f t="shared" si="14"/>
        <v>750</v>
      </c>
    </row>
    <row r="490" spans="1:5" x14ac:dyDescent="0.2">
      <c r="A490" s="46">
        <v>2365</v>
      </c>
      <c r="B490" s="114" t="s">
        <v>1050</v>
      </c>
      <c r="C490" s="114">
        <v>1</v>
      </c>
      <c r="D490" s="47">
        <v>550</v>
      </c>
      <c r="E490" s="51">
        <f t="shared" si="14"/>
        <v>550</v>
      </c>
    </row>
    <row r="491" spans="1:5" x14ac:dyDescent="0.2">
      <c r="A491" s="46">
        <v>2365</v>
      </c>
      <c r="B491" s="114" t="s">
        <v>1051</v>
      </c>
      <c r="C491" s="114">
        <v>2</v>
      </c>
      <c r="D491" s="47">
        <v>270</v>
      </c>
      <c r="E491" s="51">
        <f t="shared" si="14"/>
        <v>540</v>
      </c>
    </row>
    <row r="492" spans="1:5" x14ac:dyDescent="0.2">
      <c r="A492" s="46">
        <v>2365</v>
      </c>
      <c r="B492" s="114" t="s">
        <v>1052</v>
      </c>
      <c r="C492" s="114">
        <v>3</v>
      </c>
      <c r="D492" s="47">
        <v>475</v>
      </c>
      <c r="E492" s="51">
        <f t="shared" si="14"/>
        <v>1425</v>
      </c>
    </row>
    <row r="493" spans="1:5" x14ac:dyDescent="0.2">
      <c r="A493" s="46">
        <v>2365</v>
      </c>
      <c r="B493" s="114" t="s">
        <v>1144</v>
      </c>
      <c r="C493" s="114">
        <v>35</v>
      </c>
      <c r="D493" s="47">
        <v>450</v>
      </c>
      <c r="E493" s="51">
        <f t="shared" si="14"/>
        <v>15750</v>
      </c>
    </row>
    <row r="494" spans="1:5" x14ac:dyDescent="0.2">
      <c r="A494" s="46">
        <v>2365</v>
      </c>
      <c r="B494" s="114" t="s">
        <v>1053</v>
      </c>
      <c r="C494" s="114">
        <v>5</v>
      </c>
      <c r="D494" s="47">
        <v>75</v>
      </c>
      <c r="E494" s="51">
        <f t="shared" si="14"/>
        <v>375</v>
      </c>
    </row>
    <row r="495" spans="1:5" x14ac:dyDescent="0.2">
      <c r="A495" s="46">
        <v>2365</v>
      </c>
      <c r="B495" s="114" t="s">
        <v>1054</v>
      </c>
      <c r="C495" s="114">
        <v>10</v>
      </c>
      <c r="D495" s="47">
        <v>25</v>
      </c>
      <c r="E495" s="51">
        <f t="shared" si="14"/>
        <v>250</v>
      </c>
    </row>
    <row r="496" spans="1:5" x14ac:dyDescent="0.2">
      <c r="A496" s="46">
        <v>2365</v>
      </c>
      <c r="B496" s="114" t="s">
        <v>1199</v>
      </c>
      <c r="C496" s="114">
        <v>30</v>
      </c>
      <c r="D496" s="47">
        <v>19</v>
      </c>
      <c r="E496" s="51">
        <f t="shared" si="14"/>
        <v>570</v>
      </c>
    </row>
    <row r="497" spans="1:5" x14ac:dyDescent="0.2">
      <c r="A497" s="46">
        <v>2365</v>
      </c>
      <c r="B497" s="114" t="s">
        <v>1055</v>
      </c>
      <c r="C497" s="114">
        <v>140</v>
      </c>
      <c r="D497" s="47">
        <v>200</v>
      </c>
      <c r="E497" s="51">
        <f t="shared" si="14"/>
        <v>28000</v>
      </c>
    </row>
    <row r="498" spans="1:5" x14ac:dyDescent="0.2">
      <c r="A498" s="46">
        <v>2365</v>
      </c>
      <c r="B498" s="114" t="s">
        <v>1056</v>
      </c>
      <c r="C498" s="114">
        <v>30</v>
      </c>
      <c r="D498" s="47">
        <v>75</v>
      </c>
      <c r="E498" s="51">
        <f t="shared" si="14"/>
        <v>2250</v>
      </c>
    </row>
    <row r="499" spans="1:5" x14ac:dyDescent="0.2">
      <c r="A499" s="46">
        <v>2365</v>
      </c>
      <c r="B499" s="114" t="s">
        <v>1057</v>
      </c>
      <c r="C499" s="114">
        <v>1</v>
      </c>
      <c r="D499" s="47">
        <v>475</v>
      </c>
      <c r="E499" s="51">
        <f t="shared" si="14"/>
        <v>475</v>
      </c>
    </row>
    <row r="500" spans="1:5" x14ac:dyDescent="0.2">
      <c r="A500" s="46">
        <v>2365</v>
      </c>
      <c r="B500" s="114" t="s">
        <v>1058</v>
      </c>
      <c r="C500" s="114">
        <v>6</v>
      </c>
      <c r="D500" s="47">
        <v>8790</v>
      </c>
      <c r="E500" s="51">
        <f t="shared" si="14"/>
        <v>52740</v>
      </c>
    </row>
    <row r="501" spans="1:5" x14ac:dyDescent="0.2">
      <c r="A501" s="46">
        <v>2365</v>
      </c>
      <c r="B501" s="114" t="s">
        <v>1059</v>
      </c>
      <c r="C501" s="114">
        <v>85</v>
      </c>
      <c r="D501" s="47">
        <v>45</v>
      </c>
      <c r="E501" s="51">
        <f t="shared" si="14"/>
        <v>3825</v>
      </c>
    </row>
    <row r="502" spans="1:5" x14ac:dyDescent="0.2">
      <c r="A502" s="46">
        <v>2365</v>
      </c>
      <c r="B502" s="114" t="s">
        <v>1060</v>
      </c>
      <c r="C502" s="114">
        <v>75</v>
      </c>
      <c r="D502" s="47">
        <v>70</v>
      </c>
      <c r="E502" s="51">
        <f t="shared" si="14"/>
        <v>5250</v>
      </c>
    </row>
    <row r="503" spans="1:5" x14ac:dyDescent="0.2">
      <c r="A503" s="46">
        <v>2365</v>
      </c>
      <c r="B503" s="114" t="s">
        <v>1061</v>
      </c>
      <c r="C503" s="114">
        <v>2</v>
      </c>
      <c r="D503" s="47">
        <v>2490</v>
      </c>
      <c r="E503" s="51">
        <f t="shared" si="14"/>
        <v>4980</v>
      </c>
    </row>
    <row r="504" spans="1:5" x14ac:dyDescent="0.2">
      <c r="A504" s="46">
        <v>2365</v>
      </c>
      <c r="B504" s="114" t="s">
        <v>1062</v>
      </c>
      <c r="C504" s="114">
        <v>59</v>
      </c>
      <c r="D504" s="47">
        <v>50</v>
      </c>
      <c r="E504" s="51">
        <f t="shared" si="14"/>
        <v>2950</v>
      </c>
    </row>
    <row r="505" spans="1:5" x14ac:dyDescent="0.2">
      <c r="A505" s="46">
        <v>2365</v>
      </c>
      <c r="B505" s="114" t="s">
        <v>1063</v>
      </c>
      <c r="C505" s="114">
        <v>45</v>
      </c>
      <c r="D505" s="47">
        <v>50</v>
      </c>
      <c r="E505" s="51">
        <f t="shared" si="14"/>
        <v>2250</v>
      </c>
    </row>
    <row r="506" spans="1:5" x14ac:dyDescent="0.2">
      <c r="A506" s="46">
        <v>2365</v>
      </c>
      <c r="B506" s="114" t="s">
        <v>1200</v>
      </c>
      <c r="C506" s="114">
        <v>35</v>
      </c>
      <c r="D506" s="47">
        <v>65</v>
      </c>
      <c r="E506" s="51">
        <f t="shared" si="14"/>
        <v>2275</v>
      </c>
    </row>
    <row r="507" spans="1:5" x14ac:dyDescent="0.2">
      <c r="A507" s="46">
        <v>2365</v>
      </c>
      <c r="B507" s="114" t="s">
        <v>1064</v>
      </c>
      <c r="C507" s="114">
        <v>59</v>
      </c>
      <c r="D507" s="47">
        <v>167</v>
      </c>
      <c r="E507" s="51">
        <f>C507*D507</f>
        <v>9853</v>
      </c>
    </row>
    <row r="508" spans="1:5" x14ac:dyDescent="0.2">
      <c r="A508" s="46">
        <v>2365</v>
      </c>
      <c r="B508" s="114" t="s">
        <v>1065</v>
      </c>
      <c r="C508" s="114">
        <v>69</v>
      </c>
      <c r="D508" s="47">
        <v>167</v>
      </c>
      <c r="E508" s="51">
        <f t="shared" ref="E508:E539" si="15">C508*D508</f>
        <v>11523</v>
      </c>
    </row>
    <row r="509" spans="1:5" x14ac:dyDescent="0.2">
      <c r="A509" s="46">
        <v>2365</v>
      </c>
      <c r="B509" s="114" t="s">
        <v>1066</v>
      </c>
      <c r="C509" s="114">
        <v>72</v>
      </c>
      <c r="D509" s="47">
        <v>50</v>
      </c>
      <c r="E509" s="51">
        <f t="shared" si="15"/>
        <v>3600</v>
      </c>
    </row>
    <row r="510" spans="1:5" x14ac:dyDescent="0.2">
      <c r="A510" s="46">
        <v>2365</v>
      </c>
      <c r="B510" s="114" t="s">
        <v>1067</v>
      </c>
      <c r="C510" s="114">
        <v>400</v>
      </c>
      <c r="D510" s="47">
        <v>25</v>
      </c>
      <c r="E510" s="51">
        <f t="shared" si="15"/>
        <v>10000</v>
      </c>
    </row>
    <row r="511" spans="1:5" x14ac:dyDescent="0.2">
      <c r="A511" s="46">
        <v>2365</v>
      </c>
      <c r="B511" s="114" t="s">
        <v>499</v>
      </c>
      <c r="C511" s="114">
        <v>4</v>
      </c>
      <c r="D511" s="47">
        <v>277.3</v>
      </c>
      <c r="E511" s="51">
        <f t="shared" si="15"/>
        <v>1109.2</v>
      </c>
    </row>
    <row r="512" spans="1:5" x14ac:dyDescent="0.2">
      <c r="A512" s="46">
        <v>2365</v>
      </c>
      <c r="B512" s="114" t="s">
        <v>1069</v>
      </c>
      <c r="C512" s="114">
        <v>4</v>
      </c>
      <c r="D512" s="47">
        <v>367.12</v>
      </c>
      <c r="E512" s="51">
        <f t="shared" si="15"/>
        <v>1468.48</v>
      </c>
    </row>
    <row r="513" spans="1:5" x14ac:dyDescent="0.2">
      <c r="A513" s="46">
        <v>2365</v>
      </c>
      <c r="B513" s="114" t="s">
        <v>1070</v>
      </c>
      <c r="C513" s="114">
        <v>5</v>
      </c>
      <c r="D513" s="47">
        <v>425</v>
      </c>
      <c r="E513" s="51">
        <f t="shared" si="15"/>
        <v>2125</v>
      </c>
    </row>
    <row r="514" spans="1:5" x14ac:dyDescent="0.2">
      <c r="A514" s="46">
        <v>2365</v>
      </c>
      <c r="B514" s="114" t="s">
        <v>1071</v>
      </c>
      <c r="C514" s="114">
        <v>500</v>
      </c>
      <c r="D514" s="47">
        <v>7</v>
      </c>
      <c r="E514" s="51">
        <f t="shared" si="15"/>
        <v>3500</v>
      </c>
    </row>
    <row r="515" spans="1:5" x14ac:dyDescent="0.2">
      <c r="A515" s="46">
        <v>2365</v>
      </c>
      <c r="B515" s="114" t="s">
        <v>1072</v>
      </c>
      <c r="C515" s="114">
        <v>1</v>
      </c>
      <c r="D515" s="47">
        <v>125</v>
      </c>
      <c r="E515" s="51">
        <f t="shared" si="15"/>
        <v>125</v>
      </c>
    </row>
    <row r="516" spans="1:5" x14ac:dyDescent="0.2">
      <c r="A516" s="46">
        <v>2365</v>
      </c>
      <c r="B516" s="114" t="s">
        <v>1073</v>
      </c>
      <c r="C516" s="114">
        <v>30</v>
      </c>
      <c r="D516" s="47">
        <v>50</v>
      </c>
      <c r="E516" s="51">
        <f t="shared" si="15"/>
        <v>1500</v>
      </c>
    </row>
    <row r="517" spans="1:5" x14ac:dyDescent="0.2">
      <c r="A517" s="46">
        <v>2365</v>
      </c>
      <c r="B517" s="114" t="s">
        <v>1074</v>
      </c>
      <c r="C517" s="114">
        <v>37</v>
      </c>
      <c r="D517" s="47">
        <v>55</v>
      </c>
      <c r="E517" s="51">
        <f t="shared" si="15"/>
        <v>2035</v>
      </c>
    </row>
    <row r="518" spans="1:5" x14ac:dyDescent="0.2">
      <c r="A518" s="46">
        <v>2365</v>
      </c>
      <c r="B518" s="114" t="s">
        <v>1075</v>
      </c>
      <c r="C518" s="114">
        <v>20</v>
      </c>
      <c r="D518" s="47">
        <v>30</v>
      </c>
      <c r="E518" s="51">
        <f t="shared" si="15"/>
        <v>600</v>
      </c>
    </row>
    <row r="519" spans="1:5" x14ac:dyDescent="0.2">
      <c r="A519" s="46">
        <v>2365</v>
      </c>
      <c r="B519" s="114" t="s">
        <v>488</v>
      </c>
      <c r="C519" s="114">
        <v>77</v>
      </c>
      <c r="D519" s="47">
        <v>20</v>
      </c>
      <c r="E519" s="51">
        <f t="shared" si="15"/>
        <v>1540</v>
      </c>
    </row>
    <row r="520" spans="1:5" x14ac:dyDescent="0.2">
      <c r="A520" s="46">
        <v>2365</v>
      </c>
      <c r="B520" s="114" t="s">
        <v>1076</v>
      </c>
      <c r="C520" s="114">
        <v>456</v>
      </c>
      <c r="D520" s="47">
        <v>15</v>
      </c>
      <c r="E520" s="51">
        <f t="shared" si="15"/>
        <v>6840</v>
      </c>
    </row>
    <row r="521" spans="1:5" x14ac:dyDescent="0.2">
      <c r="A521" s="46">
        <v>2365</v>
      </c>
      <c r="B521" s="114" t="s">
        <v>1077</v>
      </c>
      <c r="C521" s="114">
        <v>47</v>
      </c>
      <c r="D521" s="47">
        <v>45</v>
      </c>
      <c r="E521" s="51">
        <f t="shared" si="15"/>
        <v>2115</v>
      </c>
    </row>
    <row r="522" spans="1:5" x14ac:dyDescent="0.2">
      <c r="A522" s="46">
        <v>2365</v>
      </c>
      <c r="B522" s="114" t="s">
        <v>1078</v>
      </c>
      <c r="C522" s="114">
        <v>4</v>
      </c>
      <c r="D522" s="47">
        <v>100</v>
      </c>
      <c r="E522" s="51">
        <f t="shared" si="15"/>
        <v>400</v>
      </c>
    </row>
    <row r="523" spans="1:5" x14ac:dyDescent="0.2">
      <c r="A523" s="46">
        <v>2365</v>
      </c>
      <c r="B523" s="114" t="s">
        <v>563</v>
      </c>
      <c r="C523" s="114">
        <v>36</v>
      </c>
      <c r="D523" s="47">
        <v>25</v>
      </c>
      <c r="E523" s="51">
        <f t="shared" si="15"/>
        <v>900</v>
      </c>
    </row>
    <row r="524" spans="1:5" x14ac:dyDescent="0.2">
      <c r="A524" s="46">
        <v>2365</v>
      </c>
      <c r="B524" s="114" t="s">
        <v>1079</v>
      </c>
      <c r="C524" s="114">
        <v>110</v>
      </c>
      <c r="D524" s="47">
        <v>9.9</v>
      </c>
      <c r="E524" s="51">
        <f t="shared" si="15"/>
        <v>1089</v>
      </c>
    </row>
    <row r="525" spans="1:5" x14ac:dyDescent="0.2">
      <c r="A525" s="46">
        <v>2365</v>
      </c>
      <c r="B525" s="114" t="s">
        <v>1232</v>
      </c>
      <c r="C525" s="114">
        <v>900</v>
      </c>
      <c r="D525" s="47">
        <v>7.9</v>
      </c>
      <c r="E525" s="51">
        <f t="shared" si="15"/>
        <v>7110</v>
      </c>
    </row>
    <row r="526" spans="1:5" x14ac:dyDescent="0.2">
      <c r="A526" s="46">
        <v>2365</v>
      </c>
      <c r="B526" s="114" t="s">
        <v>1080</v>
      </c>
      <c r="C526" s="114">
        <v>200</v>
      </c>
      <c r="D526" s="47">
        <v>18</v>
      </c>
      <c r="E526" s="51">
        <f t="shared" si="15"/>
        <v>3600</v>
      </c>
    </row>
    <row r="527" spans="1:5" x14ac:dyDescent="0.2">
      <c r="A527" s="46">
        <v>2365</v>
      </c>
      <c r="B527" s="114" t="s">
        <v>1081</v>
      </c>
      <c r="C527" s="114">
        <v>633</v>
      </c>
      <c r="D527" s="47">
        <v>7.9</v>
      </c>
      <c r="E527" s="51">
        <f t="shared" si="15"/>
        <v>5000.7</v>
      </c>
    </row>
    <row r="528" spans="1:5" x14ac:dyDescent="0.2">
      <c r="A528" s="46">
        <v>2365</v>
      </c>
      <c r="B528" s="114" t="s">
        <v>1082</v>
      </c>
      <c r="C528" s="114">
        <v>51</v>
      </c>
      <c r="D528" s="47">
        <v>475</v>
      </c>
      <c r="E528" s="51">
        <f t="shared" si="15"/>
        <v>24225</v>
      </c>
    </row>
    <row r="529" spans="1:5" x14ac:dyDescent="0.2">
      <c r="A529" s="46">
        <v>2365</v>
      </c>
      <c r="B529" s="114" t="s">
        <v>1083</v>
      </c>
      <c r="C529" s="114">
        <v>360</v>
      </c>
      <c r="D529" s="47">
        <v>9.9</v>
      </c>
      <c r="E529" s="51">
        <f t="shared" si="15"/>
        <v>3564</v>
      </c>
    </row>
    <row r="530" spans="1:5" x14ac:dyDescent="0.2">
      <c r="A530" s="46">
        <v>2365</v>
      </c>
      <c r="B530" s="114" t="s">
        <v>1235</v>
      </c>
      <c r="C530" s="114">
        <v>15</v>
      </c>
      <c r="D530" s="47">
        <v>65</v>
      </c>
      <c r="E530" s="51">
        <f t="shared" si="15"/>
        <v>975</v>
      </c>
    </row>
    <row r="531" spans="1:5" x14ac:dyDescent="0.2">
      <c r="A531" s="46">
        <v>2365</v>
      </c>
      <c r="B531" s="114" t="s">
        <v>1201</v>
      </c>
      <c r="C531" s="114">
        <v>330</v>
      </c>
      <c r="D531" s="47">
        <v>173</v>
      </c>
      <c r="E531" s="51">
        <f t="shared" si="15"/>
        <v>57090</v>
      </c>
    </row>
    <row r="532" spans="1:5" x14ac:dyDescent="0.2">
      <c r="A532" s="46">
        <v>2365</v>
      </c>
      <c r="B532" s="114" t="s">
        <v>1085</v>
      </c>
      <c r="C532" s="114">
        <v>24</v>
      </c>
      <c r="D532" s="47">
        <v>475</v>
      </c>
      <c r="E532" s="51">
        <f t="shared" si="15"/>
        <v>11400</v>
      </c>
    </row>
    <row r="533" spans="1:5" x14ac:dyDescent="0.2">
      <c r="A533" s="46">
        <v>2365</v>
      </c>
      <c r="B533" s="114" t="s">
        <v>1086</v>
      </c>
      <c r="C533" s="114">
        <v>900</v>
      </c>
      <c r="D533" s="47">
        <v>4</v>
      </c>
      <c r="E533" s="51">
        <f t="shared" si="15"/>
        <v>3600</v>
      </c>
    </row>
    <row r="534" spans="1:5" x14ac:dyDescent="0.2">
      <c r="A534" s="46">
        <v>2365</v>
      </c>
      <c r="B534" s="114" t="s">
        <v>1087</v>
      </c>
      <c r="C534" s="114">
        <v>494</v>
      </c>
      <c r="D534" s="47">
        <v>7</v>
      </c>
      <c r="E534" s="51">
        <f t="shared" si="15"/>
        <v>3458</v>
      </c>
    </row>
    <row r="535" spans="1:5" x14ac:dyDescent="0.2">
      <c r="A535" s="46">
        <v>2365</v>
      </c>
      <c r="B535" s="114" t="s">
        <v>1088</v>
      </c>
      <c r="C535" s="114">
        <v>2</v>
      </c>
      <c r="D535" s="47">
        <v>450</v>
      </c>
      <c r="E535" s="51">
        <f t="shared" si="15"/>
        <v>900</v>
      </c>
    </row>
    <row r="536" spans="1:5" x14ac:dyDescent="0.2">
      <c r="A536" s="46">
        <v>2365</v>
      </c>
      <c r="B536" s="114" t="s">
        <v>1089</v>
      </c>
      <c r="C536" s="114">
        <v>2</v>
      </c>
      <c r="D536" s="47">
        <v>375</v>
      </c>
      <c r="E536" s="51">
        <f t="shared" si="15"/>
        <v>750</v>
      </c>
    </row>
    <row r="537" spans="1:5" x14ac:dyDescent="0.2">
      <c r="A537" s="46">
        <v>2365</v>
      </c>
      <c r="B537" s="114" t="s">
        <v>1241</v>
      </c>
      <c r="C537" s="114">
        <v>3000</v>
      </c>
      <c r="D537" s="47">
        <v>70</v>
      </c>
      <c r="E537" s="51">
        <f t="shared" si="15"/>
        <v>210000</v>
      </c>
    </row>
    <row r="538" spans="1:5" x14ac:dyDescent="0.2">
      <c r="A538" s="46">
        <v>2365</v>
      </c>
      <c r="B538" s="114" t="s">
        <v>515</v>
      </c>
      <c r="C538" s="114">
        <v>9</v>
      </c>
      <c r="D538" s="47">
        <v>240</v>
      </c>
      <c r="E538" s="51">
        <f t="shared" si="15"/>
        <v>2160</v>
      </c>
    </row>
    <row r="539" spans="1:5" x14ac:dyDescent="0.2">
      <c r="A539" s="46">
        <v>2365</v>
      </c>
      <c r="B539" s="114" t="s">
        <v>1245</v>
      </c>
      <c r="C539" s="114">
        <v>80</v>
      </c>
      <c r="D539" s="47">
        <v>30</v>
      </c>
      <c r="E539" s="51">
        <f t="shared" si="15"/>
        <v>2400</v>
      </c>
    </row>
    <row r="540" spans="1:5" x14ac:dyDescent="0.2">
      <c r="A540" s="46">
        <v>2365</v>
      </c>
      <c r="B540" s="114" t="s">
        <v>1092</v>
      </c>
      <c r="C540" s="114">
        <v>59</v>
      </c>
      <c r="D540" s="47">
        <v>50</v>
      </c>
      <c r="E540" s="51">
        <f>C540*D540</f>
        <v>2950</v>
      </c>
    </row>
    <row r="541" spans="1:5" x14ac:dyDescent="0.2">
      <c r="A541" s="46">
        <v>2365</v>
      </c>
      <c r="B541" s="114" t="s">
        <v>501</v>
      </c>
      <c r="C541" s="114">
        <v>45</v>
      </c>
      <c r="D541" s="47">
        <v>550</v>
      </c>
      <c r="E541" s="51">
        <f t="shared" ref="E541:E572" si="16">C541*D541</f>
        <v>24750</v>
      </c>
    </row>
    <row r="542" spans="1:5" x14ac:dyDescent="0.2">
      <c r="A542" s="46">
        <v>2365</v>
      </c>
      <c r="B542" s="114" t="s">
        <v>1093</v>
      </c>
      <c r="C542" s="114">
        <v>6</v>
      </c>
      <c r="D542" s="47">
        <v>125</v>
      </c>
      <c r="E542" s="51">
        <f t="shared" si="16"/>
        <v>750</v>
      </c>
    </row>
    <row r="543" spans="1:5" x14ac:dyDescent="0.2">
      <c r="A543" s="46">
        <v>2365</v>
      </c>
      <c r="B543" s="114" t="s">
        <v>1094</v>
      </c>
      <c r="C543" s="114">
        <v>25</v>
      </c>
      <c r="D543" s="47">
        <v>40</v>
      </c>
      <c r="E543" s="51">
        <f t="shared" si="16"/>
        <v>1000</v>
      </c>
    </row>
    <row r="544" spans="1:5" x14ac:dyDescent="0.2">
      <c r="A544" s="46">
        <v>2365</v>
      </c>
      <c r="B544" s="114" t="s">
        <v>1095</v>
      </c>
      <c r="C544" s="114">
        <v>46</v>
      </c>
      <c r="D544" s="47">
        <v>25</v>
      </c>
      <c r="E544" s="51">
        <f t="shared" si="16"/>
        <v>1150</v>
      </c>
    </row>
    <row r="545" spans="1:5" x14ac:dyDescent="0.2">
      <c r="A545" s="46">
        <v>2365</v>
      </c>
      <c r="B545" s="114" t="s">
        <v>1234</v>
      </c>
      <c r="C545" s="114">
        <v>600</v>
      </c>
      <c r="D545" s="47">
        <v>10</v>
      </c>
      <c r="E545" s="51">
        <f t="shared" si="16"/>
        <v>6000</v>
      </c>
    </row>
    <row r="546" spans="1:5" x14ac:dyDescent="0.2">
      <c r="A546" s="46">
        <v>2365</v>
      </c>
      <c r="B546" s="114" t="s">
        <v>1097</v>
      </c>
      <c r="C546" s="114">
        <v>1900</v>
      </c>
      <c r="D546" s="47">
        <v>10</v>
      </c>
      <c r="E546" s="51">
        <f t="shared" si="16"/>
        <v>19000</v>
      </c>
    </row>
    <row r="547" spans="1:5" x14ac:dyDescent="0.2">
      <c r="A547" s="46">
        <v>2365</v>
      </c>
      <c r="B547" s="114" t="s">
        <v>1098</v>
      </c>
      <c r="C547" s="114">
        <v>36</v>
      </c>
      <c r="D547" s="47">
        <v>50</v>
      </c>
      <c r="E547" s="51">
        <f t="shared" si="16"/>
        <v>1800</v>
      </c>
    </row>
    <row r="548" spans="1:5" x14ac:dyDescent="0.2">
      <c r="A548" s="46">
        <v>2365</v>
      </c>
      <c r="B548" s="114" t="s">
        <v>1233</v>
      </c>
      <c r="C548" s="114">
        <v>600</v>
      </c>
      <c r="D548" s="47">
        <v>4</v>
      </c>
      <c r="E548" s="51">
        <f t="shared" si="16"/>
        <v>2400</v>
      </c>
    </row>
    <row r="549" spans="1:5" x14ac:dyDescent="0.2">
      <c r="A549" s="46">
        <v>2365</v>
      </c>
      <c r="B549" s="114" t="s">
        <v>1202</v>
      </c>
      <c r="C549" s="114">
        <v>9</v>
      </c>
      <c r="D549" s="47">
        <v>65</v>
      </c>
      <c r="E549" s="51">
        <f t="shared" si="16"/>
        <v>585</v>
      </c>
    </row>
    <row r="550" spans="1:5" x14ac:dyDescent="0.2">
      <c r="A550" s="46">
        <v>2365</v>
      </c>
      <c r="B550" s="114" t="s">
        <v>1099</v>
      </c>
      <c r="C550" s="114">
        <v>400</v>
      </c>
      <c r="D550" s="47">
        <v>4.9000000000000004</v>
      </c>
      <c r="E550" s="51">
        <f t="shared" si="16"/>
        <v>1960.0000000000002</v>
      </c>
    </row>
    <row r="551" spans="1:5" x14ac:dyDescent="0.2">
      <c r="A551" s="46">
        <v>2365</v>
      </c>
      <c r="B551" s="114" t="s">
        <v>1203</v>
      </c>
      <c r="C551" s="114">
        <v>7</v>
      </c>
      <c r="D551" s="47">
        <v>150</v>
      </c>
      <c r="E551" s="51">
        <f t="shared" si="16"/>
        <v>1050</v>
      </c>
    </row>
    <row r="552" spans="1:5" x14ac:dyDescent="0.2">
      <c r="A552" s="46">
        <v>2365</v>
      </c>
      <c r="B552" s="114" t="s">
        <v>1151</v>
      </c>
      <c r="C552" s="114">
        <v>61</v>
      </c>
      <c r="D552" s="47">
        <v>167</v>
      </c>
      <c r="E552" s="51">
        <f t="shared" si="16"/>
        <v>10187</v>
      </c>
    </row>
    <row r="553" spans="1:5" x14ac:dyDescent="0.2">
      <c r="A553" s="46">
        <v>2365</v>
      </c>
      <c r="B553" s="114" t="s">
        <v>1100</v>
      </c>
      <c r="C553" s="114">
        <v>100</v>
      </c>
      <c r="D553" s="47">
        <v>50</v>
      </c>
      <c r="E553" s="51">
        <f t="shared" si="16"/>
        <v>5000</v>
      </c>
    </row>
    <row r="554" spans="1:5" x14ac:dyDescent="0.2">
      <c r="A554" s="46">
        <v>2365</v>
      </c>
      <c r="B554" s="114" t="s">
        <v>1152</v>
      </c>
      <c r="C554" s="114">
        <v>10</v>
      </c>
      <c r="D554" s="47">
        <v>5.75</v>
      </c>
      <c r="E554" s="51">
        <f t="shared" si="16"/>
        <v>57.5</v>
      </c>
    </row>
    <row r="555" spans="1:5" x14ac:dyDescent="0.2">
      <c r="A555" s="46">
        <v>2365</v>
      </c>
      <c r="B555" s="114" t="s">
        <v>1101</v>
      </c>
      <c r="C555" s="114">
        <v>46</v>
      </c>
      <c r="D555" s="47">
        <v>35</v>
      </c>
      <c r="E555" s="51">
        <f t="shared" si="16"/>
        <v>1610</v>
      </c>
    </row>
    <row r="556" spans="1:5" x14ac:dyDescent="0.2">
      <c r="A556" s="46">
        <v>2365</v>
      </c>
      <c r="B556" s="114" t="s">
        <v>41</v>
      </c>
      <c r="C556" s="114">
        <v>48</v>
      </c>
      <c r="D556" s="47">
        <v>58</v>
      </c>
      <c r="E556" s="51">
        <f t="shared" si="16"/>
        <v>2784</v>
      </c>
    </row>
    <row r="557" spans="1:5" x14ac:dyDescent="0.2">
      <c r="A557" s="46">
        <v>2365</v>
      </c>
      <c r="B557" s="114" t="s">
        <v>540</v>
      </c>
      <c r="C557" s="114">
        <v>55</v>
      </c>
      <c r="D557" s="47">
        <v>10</v>
      </c>
      <c r="E557" s="51">
        <f t="shared" si="16"/>
        <v>550</v>
      </c>
    </row>
    <row r="558" spans="1:5" x14ac:dyDescent="0.2">
      <c r="A558" s="46">
        <v>2365</v>
      </c>
      <c r="B558" s="114" t="s">
        <v>1102</v>
      </c>
      <c r="C558" s="114">
        <v>20</v>
      </c>
      <c r="D558" s="47">
        <v>25</v>
      </c>
      <c r="E558" s="51">
        <f t="shared" si="16"/>
        <v>500</v>
      </c>
    </row>
    <row r="559" spans="1:5" x14ac:dyDescent="0.2">
      <c r="A559" s="46">
        <v>2365</v>
      </c>
      <c r="B559" s="114" t="s">
        <v>1103</v>
      </c>
      <c r="C559" s="114">
        <v>31</v>
      </c>
      <c r="D559" s="47">
        <v>22</v>
      </c>
      <c r="E559" s="51">
        <v>62</v>
      </c>
    </row>
    <row r="560" spans="1:5" x14ac:dyDescent="0.2">
      <c r="A560" s="46">
        <v>2365</v>
      </c>
      <c r="B560" s="114" t="s">
        <v>1106</v>
      </c>
      <c r="C560" s="114">
        <v>78</v>
      </c>
      <c r="D560" s="47">
        <v>250</v>
      </c>
      <c r="E560" s="51">
        <f t="shared" si="16"/>
        <v>19500</v>
      </c>
    </row>
    <row r="561" spans="1:5" x14ac:dyDescent="0.2">
      <c r="A561" s="46">
        <v>2365</v>
      </c>
      <c r="B561" s="114" t="s">
        <v>1104</v>
      </c>
      <c r="C561" s="114">
        <v>60</v>
      </c>
      <c r="D561" s="47">
        <v>240</v>
      </c>
      <c r="E561" s="51">
        <f t="shared" si="16"/>
        <v>14400</v>
      </c>
    </row>
    <row r="562" spans="1:5" x14ac:dyDescent="0.2">
      <c r="A562" s="46">
        <v>2365</v>
      </c>
      <c r="B562" s="114" t="s">
        <v>1105</v>
      </c>
      <c r="C562" s="114">
        <v>95</v>
      </c>
      <c r="D562" s="47">
        <v>65</v>
      </c>
      <c r="E562" s="51">
        <f t="shared" si="16"/>
        <v>6175</v>
      </c>
    </row>
    <row r="563" spans="1:5" x14ac:dyDescent="0.2">
      <c r="A563" s="46">
        <v>2365</v>
      </c>
      <c r="B563" s="114" t="s">
        <v>1107</v>
      </c>
      <c r="C563" s="114">
        <v>1</v>
      </c>
      <c r="D563" s="47">
        <v>325</v>
      </c>
      <c r="E563" s="51">
        <f t="shared" si="16"/>
        <v>325</v>
      </c>
    </row>
    <row r="564" spans="1:5" x14ac:dyDescent="0.2">
      <c r="A564" s="46">
        <v>2365</v>
      </c>
      <c r="B564" s="114" t="s">
        <v>1108</v>
      </c>
      <c r="C564" s="114">
        <v>6</v>
      </c>
      <c r="D564" s="47">
        <v>325</v>
      </c>
      <c r="E564" s="51">
        <f t="shared" si="16"/>
        <v>1950</v>
      </c>
    </row>
    <row r="565" spans="1:5" x14ac:dyDescent="0.2">
      <c r="A565" s="46">
        <v>2365</v>
      </c>
      <c r="B565" s="114" t="s">
        <v>1109</v>
      </c>
      <c r="C565" s="114">
        <v>3</v>
      </c>
      <c r="D565" s="47">
        <v>1179</v>
      </c>
      <c r="E565" s="51">
        <f t="shared" si="16"/>
        <v>3537</v>
      </c>
    </row>
    <row r="566" spans="1:5" x14ac:dyDescent="0.2">
      <c r="A566" s="46">
        <v>2365</v>
      </c>
      <c r="B566" s="114" t="s">
        <v>1204</v>
      </c>
      <c r="C566" s="114">
        <v>12</v>
      </c>
      <c r="D566" s="47">
        <v>8259</v>
      </c>
      <c r="E566" s="51">
        <f t="shared" si="16"/>
        <v>99108</v>
      </c>
    </row>
    <row r="567" spans="1:5" x14ac:dyDescent="0.2">
      <c r="A567" s="46">
        <v>2365</v>
      </c>
      <c r="B567" s="114" t="s">
        <v>1110</v>
      </c>
      <c r="C567" s="114">
        <v>10</v>
      </c>
      <c r="D567" s="47">
        <v>2488.2399999999998</v>
      </c>
      <c r="E567" s="51">
        <f t="shared" si="16"/>
        <v>24882.399999999998</v>
      </c>
    </row>
    <row r="568" spans="1:5" x14ac:dyDescent="0.2">
      <c r="A568" s="46">
        <v>2365</v>
      </c>
      <c r="B568" s="114" t="s">
        <v>1001</v>
      </c>
      <c r="C568" s="114">
        <v>12</v>
      </c>
      <c r="D568" s="47">
        <v>7990</v>
      </c>
      <c r="E568" s="51">
        <f t="shared" si="16"/>
        <v>95880</v>
      </c>
    </row>
    <row r="569" spans="1:5" x14ac:dyDescent="0.2">
      <c r="A569" s="46">
        <v>2365</v>
      </c>
      <c r="B569" s="114" t="s">
        <v>1111</v>
      </c>
      <c r="C569" s="114">
        <v>1</v>
      </c>
      <c r="D569" s="47">
        <v>590</v>
      </c>
      <c r="E569" s="51">
        <f t="shared" si="16"/>
        <v>590</v>
      </c>
    </row>
    <row r="570" spans="1:5" x14ac:dyDescent="0.2">
      <c r="A570" s="46">
        <v>2365</v>
      </c>
      <c r="B570" s="114" t="s">
        <v>1112</v>
      </c>
      <c r="C570" s="114">
        <v>2</v>
      </c>
      <c r="D570" s="47">
        <v>375</v>
      </c>
      <c r="E570" s="51">
        <f t="shared" si="16"/>
        <v>750</v>
      </c>
    </row>
    <row r="571" spans="1:5" x14ac:dyDescent="0.2">
      <c r="A571" s="46">
        <v>2365</v>
      </c>
      <c r="B571" s="114" t="s">
        <v>1113</v>
      </c>
      <c r="C571" s="114">
        <v>4</v>
      </c>
      <c r="D571" s="47">
        <v>1342</v>
      </c>
      <c r="E571" s="51">
        <f t="shared" si="16"/>
        <v>5368</v>
      </c>
    </row>
    <row r="572" spans="1:5" x14ac:dyDescent="0.2">
      <c r="A572" s="46">
        <v>2365</v>
      </c>
      <c r="B572" s="114" t="s">
        <v>1114</v>
      </c>
      <c r="C572" s="114">
        <v>9</v>
      </c>
      <c r="D572" s="47">
        <v>1560</v>
      </c>
      <c r="E572" s="51">
        <f t="shared" si="16"/>
        <v>14040</v>
      </c>
    </row>
    <row r="573" spans="1:5" x14ac:dyDescent="0.2">
      <c r="A573" s="46">
        <v>2365</v>
      </c>
      <c r="B573" s="114" t="s">
        <v>1115</v>
      </c>
      <c r="C573" s="114">
        <v>4</v>
      </c>
      <c r="D573" s="47">
        <v>1342</v>
      </c>
      <c r="E573" s="51">
        <f>C573*D573</f>
        <v>5368</v>
      </c>
    </row>
    <row r="574" spans="1:5" x14ac:dyDescent="0.2">
      <c r="A574" s="46">
        <v>2365</v>
      </c>
      <c r="B574" s="114" t="s">
        <v>1116</v>
      </c>
      <c r="C574" s="114">
        <v>1</v>
      </c>
      <c r="D574" s="47">
        <v>450</v>
      </c>
      <c r="E574" s="51">
        <f t="shared" ref="E574:E605" si="17">C574*D574</f>
        <v>450</v>
      </c>
    </row>
    <row r="575" spans="1:5" x14ac:dyDescent="0.2">
      <c r="A575" s="46">
        <v>2365</v>
      </c>
      <c r="B575" s="114" t="s">
        <v>1117</v>
      </c>
      <c r="C575" s="114">
        <v>8</v>
      </c>
      <c r="D575" s="47">
        <v>275</v>
      </c>
      <c r="E575" s="51">
        <f t="shared" si="17"/>
        <v>2200</v>
      </c>
    </row>
    <row r="576" spans="1:5" x14ac:dyDescent="0.2">
      <c r="A576" s="46">
        <v>2365</v>
      </c>
      <c r="B576" s="114" t="s">
        <v>1118</v>
      </c>
      <c r="C576" s="114">
        <v>19</v>
      </c>
      <c r="D576" s="47">
        <v>325</v>
      </c>
      <c r="E576" s="51">
        <f t="shared" si="17"/>
        <v>6175</v>
      </c>
    </row>
    <row r="577" spans="1:5" x14ac:dyDescent="0.2">
      <c r="A577" s="46">
        <v>2365</v>
      </c>
      <c r="B577" s="114" t="s">
        <v>1145</v>
      </c>
      <c r="C577" s="114">
        <v>493</v>
      </c>
      <c r="D577" s="47">
        <v>395</v>
      </c>
      <c r="E577" s="51">
        <f t="shared" si="17"/>
        <v>194735</v>
      </c>
    </row>
    <row r="578" spans="1:5" x14ac:dyDescent="0.2">
      <c r="A578" s="46">
        <v>2365</v>
      </c>
      <c r="B578" s="114" t="s">
        <v>1146</v>
      </c>
      <c r="C578" s="114">
        <v>13</v>
      </c>
      <c r="D578" s="47">
        <v>925</v>
      </c>
      <c r="E578" s="51">
        <f t="shared" si="17"/>
        <v>12025</v>
      </c>
    </row>
    <row r="579" spans="1:5" x14ac:dyDescent="0.2">
      <c r="A579" s="46">
        <v>2365</v>
      </c>
      <c r="B579" s="114" t="s">
        <v>1147</v>
      </c>
      <c r="C579" s="114">
        <v>15</v>
      </c>
      <c r="D579" s="47">
        <v>1850</v>
      </c>
      <c r="E579" s="51">
        <f t="shared" si="17"/>
        <v>27750</v>
      </c>
    </row>
    <row r="580" spans="1:5" x14ac:dyDescent="0.2">
      <c r="A580" s="46">
        <v>2365</v>
      </c>
      <c r="B580" s="114" t="s">
        <v>1150</v>
      </c>
      <c r="C580" s="114">
        <v>6</v>
      </c>
      <c r="D580" s="47">
        <v>320</v>
      </c>
      <c r="E580" s="51">
        <f t="shared" si="17"/>
        <v>1920</v>
      </c>
    </row>
    <row r="581" spans="1:5" x14ac:dyDescent="0.2">
      <c r="A581" s="46">
        <v>2365</v>
      </c>
      <c r="B581" s="114" t="s">
        <v>567</v>
      </c>
      <c r="C581" s="114">
        <v>11</v>
      </c>
      <c r="D581" s="47">
        <v>100</v>
      </c>
      <c r="E581" s="51">
        <f t="shared" si="17"/>
        <v>1100</v>
      </c>
    </row>
    <row r="582" spans="1:5" x14ac:dyDescent="0.2">
      <c r="A582" s="46">
        <v>2365</v>
      </c>
      <c r="B582" s="114" t="s">
        <v>1153</v>
      </c>
      <c r="C582" s="114">
        <v>103</v>
      </c>
      <c r="D582" s="47">
        <v>450</v>
      </c>
      <c r="E582" s="51">
        <f t="shared" si="17"/>
        <v>46350</v>
      </c>
    </row>
    <row r="583" spans="1:5" x14ac:dyDescent="0.2">
      <c r="A583" s="46">
        <v>2365</v>
      </c>
      <c r="B583" s="114" t="s">
        <v>1223</v>
      </c>
      <c r="C583" s="114">
        <v>1</v>
      </c>
      <c r="D583" s="47">
        <v>450</v>
      </c>
      <c r="E583" s="51">
        <f t="shared" si="17"/>
        <v>450</v>
      </c>
    </row>
    <row r="584" spans="1:5" x14ac:dyDescent="0.2">
      <c r="A584" s="46">
        <v>2365</v>
      </c>
      <c r="B584" s="114" t="s">
        <v>1154</v>
      </c>
      <c r="C584" s="114">
        <v>54</v>
      </c>
      <c r="D584" s="47">
        <v>125</v>
      </c>
      <c r="E584" s="51">
        <f t="shared" si="17"/>
        <v>6750</v>
      </c>
    </row>
    <row r="585" spans="1:5" x14ac:dyDescent="0.2">
      <c r="A585" s="46">
        <v>2365</v>
      </c>
      <c r="B585" s="114" t="s">
        <v>1155</v>
      </c>
      <c r="C585" s="114">
        <v>2</v>
      </c>
      <c r="D585" s="47">
        <v>175</v>
      </c>
      <c r="E585" s="51">
        <f t="shared" si="17"/>
        <v>350</v>
      </c>
    </row>
    <row r="586" spans="1:5" x14ac:dyDescent="0.2">
      <c r="A586" s="46">
        <v>2365</v>
      </c>
      <c r="B586" s="114" t="s">
        <v>1167</v>
      </c>
      <c r="C586" s="114">
        <v>36</v>
      </c>
      <c r="D586" s="47">
        <v>2450</v>
      </c>
      <c r="E586" s="51">
        <f t="shared" si="17"/>
        <v>88200</v>
      </c>
    </row>
    <row r="587" spans="1:5" x14ac:dyDescent="0.2">
      <c r="A587" s="46">
        <v>2365</v>
      </c>
      <c r="B587" s="114" t="s">
        <v>1162</v>
      </c>
      <c r="C587" s="114">
        <v>1</v>
      </c>
      <c r="D587" s="47">
        <v>165</v>
      </c>
      <c r="E587" s="51">
        <f t="shared" si="17"/>
        <v>165</v>
      </c>
    </row>
    <row r="588" spans="1:5" x14ac:dyDescent="0.2">
      <c r="A588" s="46">
        <v>2365</v>
      </c>
      <c r="B588" s="114" t="s">
        <v>1157</v>
      </c>
      <c r="C588" s="114">
        <v>12</v>
      </c>
      <c r="D588" s="47">
        <v>5200</v>
      </c>
      <c r="E588" s="51">
        <f t="shared" si="17"/>
        <v>62400</v>
      </c>
    </row>
    <row r="589" spans="1:5" x14ac:dyDescent="0.2">
      <c r="A589" s="46">
        <v>2365</v>
      </c>
      <c r="B589" s="114" t="s">
        <v>1158</v>
      </c>
      <c r="C589" s="114">
        <v>12</v>
      </c>
      <c r="D589" s="47">
        <v>900</v>
      </c>
      <c r="E589" s="51">
        <f t="shared" si="17"/>
        <v>10800</v>
      </c>
    </row>
    <row r="590" spans="1:5" x14ac:dyDescent="0.2">
      <c r="A590" s="46">
        <v>2365</v>
      </c>
      <c r="B590" s="114" t="s">
        <v>1159</v>
      </c>
      <c r="C590" s="114">
        <v>32</v>
      </c>
      <c r="D590" s="47">
        <v>5400</v>
      </c>
      <c r="E590" s="51">
        <f t="shared" si="17"/>
        <v>172800</v>
      </c>
    </row>
    <row r="591" spans="1:5" x14ac:dyDescent="0.2">
      <c r="A591" s="46">
        <v>2365</v>
      </c>
      <c r="B591" s="114" t="s">
        <v>1160</v>
      </c>
      <c r="C591" s="114">
        <v>12</v>
      </c>
      <c r="D591" s="47">
        <v>8790</v>
      </c>
      <c r="E591" s="51">
        <f t="shared" si="17"/>
        <v>105480</v>
      </c>
    </row>
    <row r="592" spans="1:5" x14ac:dyDescent="0.2">
      <c r="A592" s="46">
        <v>2365</v>
      </c>
      <c r="B592" s="114" t="s">
        <v>1161</v>
      </c>
      <c r="C592" s="114">
        <v>20</v>
      </c>
      <c r="D592" s="47">
        <v>35</v>
      </c>
      <c r="E592" s="51">
        <f t="shared" si="17"/>
        <v>700</v>
      </c>
    </row>
    <row r="593" spans="1:5" x14ac:dyDescent="0.2">
      <c r="A593" s="46">
        <v>2365</v>
      </c>
      <c r="B593" s="114" t="s">
        <v>1205</v>
      </c>
      <c r="C593" s="114">
        <v>19</v>
      </c>
      <c r="D593" s="47">
        <v>705</v>
      </c>
      <c r="E593" s="51">
        <f t="shared" si="17"/>
        <v>13395</v>
      </c>
    </row>
    <row r="594" spans="1:5" x14ac:dyDescent="0.2">
      <c r="A594" s="46">
        <v>2365</v>
      </c>
      <c r="B594" s="114" t="s">
        <v>1165</v>
      </c>
      <c r="C594" s="114">
        <v>2</v>
      </c>
      <c r="D594" s="47">
        <v>450</v>
      </c>
      <c r="E594" s="51">
        <f t="shared" si="17"/>
        <v>900</v>
      </c>
    </row>
    <row r="595" spans="1:5" x14ac:dyDescent="0.2">
      <c r="A595" s="46">
        <v>2365</v>
      </c>
      <c r="B595" s="114" t="s">
        <v>1166</v>
      </c>
      <c r="C595" s="114">
        <v>5</v>
      </c>
      <c r="D595" s="47">
        <v>1650</v>
      </c>
      <c r="E595" s="51">
        <f t="shared" si="17"/>
        <v>8250</v>
      </c>
    </row>
    <row r="596" spans="1:5" x14ac:dyDescent="0.2">
      <c r="A596" s="46">
        <v>2365</v>
      </c>
      <c r="B596" s="114" t="s">
        <v>1168</v>
      </c>
      <c r="C596" s="114">
        <v>1</v>
      </c>
      <c r="D596" s="47">
        <v>5115</v>
      </c>
      <c r="E596" s="51">
        <f t="shared" si="17"/>
        <v>5115</v>
      </c>
    </row>
    <row r="597" spans="1:5" x14ac:dyDescent="0.2">
      <c r="A597" s="46">
        <v>2365</v>
      </c>
      <c r="B597" s="114" t="s">
        <v>1169</v>
      </c>
      <c r="C597" s="114">
        <v>1</v>
      </c>
      <c r="D597" s="47">
        <v>6369</v>
      </c>
      <c r="E597" s="51">
        <f t="shared" si="17"/>
        <v>6369</v>
      </c>
    </row>
    <row r="598" spans="1:5" x14ac:dyDescent="0.2">
      <c r="A598" s="46">
        <v>2365</v>
      </c>
      <c r="B598" s="114" t="s">
        <v>1170</v>
      </c>
      <c r="C598" s="114">
        <v>33</v>
      </c>
      <c r="D598" s="47">
        <v>50</v>
      </c>
      <c r="E598" s="51">
        <f t="shared" si="17"/>
        <v>1650</v>
      </c>
    </row>
    <row r="599" spans="1:5" x14ac:dyDescent="0.2">
      <c r="A599" s="46">
        <v>2365</v>
      </c>
      <c r="B599" s="114" t="s">
        <v>1171</v>
      </c>
      <c r="C599" s="114">
        <v>7</v>
      </c>
      <c r="D599" s="47">
        <v>50</v>
      </c>
      <c r="E599" s="51">
        <f t="shared" si="17"/>
        <v>350</v>
      </c>
    </row>
    <row r="600" spans="1:5" x14ac:dyDescent="0.2">
      <c r="A600" s="46">
        <v>2365</v>
      </c>
      <c r="B600" s="114" t="s">
        <v>1172</v>
      </c>
      <c r="C600" s="114">
        <v>105</v>
      </c>
      <c r="D600" s="47">
        <v>20</v>
      </c>
      <c r="E600" s="51">
        <f t="shared" si="17"/>
        <v>2100</v>
      </c>
    </row>
    <row r="601" spans="1:5" x14ac:dyDescent="0.2">
      <c r="A601" s="46">
        <v>2365</v>
      </c>
      <c r="B601" s="114" t="s">
        <v>1173</v>
      </c>
      <c r="C601" s="114">
        <v>100</v>
      </c>
      <c r="D601" s="47">
        <v>25</v>
      </c>
      <c r="E601" s="51">
        <f t="shared" si="17"/>
        <v>2500</v>
      </c>
    </row>
    <row r="602" spans="1:5" x14ac:dyDescent="0.2">
      <c r="A602" s="46">
        <v>2365</v>
      </c>
      <c r="B602" s="114" t="s">
        <v>1174</v>
      </c>
      <c r="C602" s="114">
        <v>5</v>
      </c>
      <c r="D602" s="47">
        <v>85</v>
      </c>
      <c r="E602" s="51">
        <f t="shared" si="17"/>
        <v>425</v>
      </c>
    </row>
    <row r="603" spans="1:5" x14ac:dyDescent="0.2">
      <c r="A603" s="46">
        <v>2365</v>
      </c>
      <c r="B603" s="114" t="s">
        <v>1175</v>
      </c>
      <c r="C603" s="114">
        <v>11</v>
      </c>
      <c r="D603" s="47">
        <v>105</v>
      </c>
      <c r="E603" s="51">
        <f t="shared" si="17"/>
        <v>1155</v>
      </c>
    </row>
    <row r="604" spans="1:5" x14ac:dyDescent="0.2">
      <c r="A604" s="46">
        <v>2365</v>
      </c>
      <c r="B604" s="114" t="s">
        <v>1176</v>
      </c>
      <c r="C604" s="114">
        <v>17</v>
      </c>
      <c r="D604" s="47">
        <v>160</v>
      </c>
      <c r="E604" s="51">
        <f t="shared" si="17"/>
        <v>2720</v>
      </c>
    </row>
    <row r="605" spans="1:5" x14ac:dyDescent="0.2">
      <c r="A605" s="46">
        <v>2365</v>
      </c>
      <c r="B605" s="114" t="s">
        <v>1177</v>
      </c>
      <c r="C605" s="114">
        <v>4</v>
      </c>
      <c r="D605" s="47">
        <v>100</v>
      </c>
      <c r="E605" s="51">
        <f t="shared" si="17"/>
        <v>400</v>
      </c>
    </row>
    <row r="606" spans="1:5" x14ac:dyDescent="0.2">
      <c r="A606" s="46">
        <v>2365</v>
      </c>
      <c r="B606" s="114" t="s">
        <v>1178</v>
      </c>
      <c r="C606" s="114">
        <v>9</v>
      </c>
      <c r="D606" s="47">
        <v>105</v>
      </c>
      <c r="E606" s="51">
        <f>C606*D606</f>
        <v>945</v>
      </c>
    </row>
    <row r="607" spans="1:5" x14ac:dyDescent="0.2">
      <c r="A607" s="46">
        <v>2365</v>
      </c>
      <c r="B607" s="114" t="s">
        <v>1179</v>
      </c>
      <c r="C607" s="114">
        <v>3</v>
      </c>
      <c r="D607" s="47">
        <v>145</v>
      </c>
      <c r="E607" s="51">
        <f t="shared" ref="E607:E621" si="18">C607*D607</f>
        <v>435</v>
      </c>
    </row>
    <row r="608" spans="1:5" x14ac:dyDescent="0.2">
      <c r="A608" s="46">
        <v>2365</v>
      </c>
      <c r="B608" s="114" t="s">
        <v>1180</v>
      </c>
      <c r="C608" s="114">
        <v>17</v>
      </c>
      <c r="D608" s="47">
        <v>75</v>
      </c>
      <c r="E608" s="51">
        <f t="shared" si="18"/>
        <v>1275</v>
      </c>
    </row>
    <row r="609" spans="1:5" x14ac:dyDescent="0.2">
      <c r="A609" s="46">
        <v>2365</v>
      </c>
      <c r="B609" s="114" t="s">
        <v>1181</v>
      </c>
      <c r="C609" s="114">
        <v>4</v>
      </c>
      <c r="D609" s="47">
        <v>105</v>
      </c>
      <c r="E609" s="51">
        <f t="shared" si="18"/>
        <v>420</v>
      </c>
    </row>
    <row r="610" spans="1:5" x14ac:dyDescent="0.2">
      <c r="A610" s="46">
        <v>2365</v>
      </c>
      <c r="B610" s="114" t="s">
        <v>1182</v>
      </c>
      <c r="C610" s="114">
        <v>12</v>
      </c>
      <c r="D610" s="47">
        <v>100</v>
      </c>
      <c r="E610" s="51">
        <f t="shared" si="18"/>
        <v>1200</v>
      </c>
    </row>
    <row r="611" spans="1:5" x14ac:dyDescent="0.2">
      <c r="A611" s="46">
        <v>2365</v>
      </c>
      <c r="B611" s="114" t="s">
        <v>1183</v>
      </c>
      <c r="C611" s="114">
        <v>24</v>
      </c>
      <c r="D611" s="47">
        <v>100</v>
      </c>
      <c r="E611" s="51">
        <f t="shared" si="18"/>
        <v>2400</v>
      </c>
    </row>
    <row r="612" spans="1:5" x14ac:dyDescent="0.2">
      <c r="A612" s="46">
        <v>2365</v>
      </c>
      <c r="B612" s="114" t="s">
        <v>1184</v>
      </c>
      <c r="C612" s="114">
        <v>132</v>
      </c>
      <c r="D612" s="47">
        <v>400</v>
      </c>
      <c r="E612" s="51">
        <f t="shared" si="18"/>
        <v>52800</v>
      </c>
    </row>
    <row r="613" spans="1:5" x14ac:dyDescent="0.2">
      <c r="A613" s="46">
        <v>2365</v>
      </c>
      <c r="B613" s="114" t="s">
        <v>1185</v>
      </c>
      <c r="C613" s="114">
        <v>12</v>
      </c>
      <c r="D613" s="47">
        <v>1600</v>
      </c>
      <c r="E613" s="51">
        <f t="shared" si="18"/>
        <v>19200</v>
      </c>
    </row>
    <row r="614" spans="1:5" x14ac:dyDescent="0.2">
      <c r="A614" s="46">
        <v>2365</v>
      </c>
      <c r="B614" s="114" t="s">
        <v>1186</v>
      </c>
      <c r="C614" s="114">
        <v>9</v>
      </c>
      <c r="D614" s="47">
        <v>820</v>
      </c>
      <c r="E614" s="51">
        <f t="shared" si="18"/>
        <v>7380</v>
      </c>
    </row>
    <row r="615" spans="1:5" x14ac:dyDescent="0.2">
      <c r="A615" s="46">
        <v>2365</v>
      </c>
      <c r="B615" s="114" t="s">
        <v>1187</v>
      </c>
      <c r="C615" s="114">
        <v>18</v>
      </c>
      <c r="D615" s="47">
        <v>2500</v>
      </c>
      <c r="E615" s="51">
        <f t="shared" si="18"/>
        <v>45000</v>
      </c>
    </row>
    <row r="616" spans="1:5" x14ac:dyDescent="0.2">
      <c r="A616" s="46">
        <v>2365</v>
      </c>
      <c r="B616" s="114" t="s">
        <v>1188</v>
      </c>
      <c r="C616" s="114">
        <v>4</v>
      </c>
      <c r="D616" s="47">
        <v>725</v>
      </c>
      <c r="E616" s="51">
        <f t="shared" si="18"/>
        <v>2900</v>
      </c>
    </row>
    <row r="617" spans="1:5" x14ac:dyDescent="0.2">
      <c r="A617" s="46">
        <v>2365</v>
      </c>
      <c r="B617" s="114" t="s">
        <v>1189</v>
      </c>
      <c r="C617" s="114">
        <v>11</v>
      </c>
      <c r="D617" s="47">
        <v>1600</v>
      </c>
      <c r="E617" s="51">
        <f t="shared" si="18"/>
        <v>17600</v>
      </c>
    </row>
    <row r="618" spans="1:5" x14ac:dyDescent="0.2">
      <c r="A618" s="46">
        <v>2365</v>
      </c>
      <c r="B618" s="114" t="s">
        <v>1190</v>
      </c>
      <c r="C618" s="114">
        <v>1</v>
      </c>
      <c r="D618" s="47">
        <v>1560</v>
      </c>
      <c r="E618" s="51">
        <f t="shared" si="18"/>
        <v>1560</v>
      </c>
    </row>
    <row r="619" spans="1:5" x14ac:dyDescent="0.2">
      <c r="A619" s="46">
        <v>2365</v>
      </c>
      <c r="B619" s="114" t="s">
        <v>1206</v>
      </c>
      <c r="C619" s="114">
        <v>272</v>
      </c>
      <c r="D619" s="47">
        <v>450</v>
      </c>
      <c r="E619" s="51">
        <f t="shared" si="18"/>
        <v>122400</v>
      </c>
    </row>
    <row r="620" spans="1:5" x14ac:dyDescent="0.2">
      <c r="A620" s="46">
        <v>2365</v>
      </c>
      <c r="B620" s="114" t="s">
        <v>1207</v>
      </c>
      <c r="C620" s="114">
        <v>35</v>
      </c>
      <c r="D620" s="47">
        <v>100</v>
      </c>
      <c r="E620" s="51">
        <f t="shared" si="18"/>
        <v>3500</v>
      </c>
    </row>
    <row r="621" spans="1:5" x14ac:dyDescent="0.2">
      <c r="A621" s="46">
        <v>2365</v>
      </c>
      <c r="B621" s="114" t="s">
        <v>1208</v>
      </c>
      <c r="C621" s="114">
        <v>6</v>
      </c>
      <c r="D621" s="47">
        <v>2891</v>
      </c>
      <c r="E621" s="51">
        <f t="shared" si="18"/>
        <v>17346</v>
      </c>
    </row>
    <row r="622" spans="1:5" x14ac:dyDescent="0.2">
      <c r="A622" s="52">
        <v>2365</v>
      </c>
      <c r="B622" s="85" t="s">
        <v>1240</v>
      </c>
      <c r="C622" s="54">
        <v>72</v>
      </c>
      <c r="D622" s="54">
        <v>295</v>
      </c>
      <c r="E622" s="86">
        <f>+Tabla13457[[#This Row],[Columna2]]*Tabla13457[[#This Row],[PRECIO UNITARIO]]</f>
        <v>21240</v>
      </c>
    </row>
    <row r="623" spans="1:5" x14ac:dyDescent="0.2">
      <c r="A623" s="81">
        <v>2365</v>
      </c>
      <c r="B623" s="82" t="s">
        <v>1238</v>
      </c>
      <c r="C623" s="82">
        <v>65</v>
      </c>
      <c r="D623" s="83">
        <v>196.7</v>
      </c>
      <c r="E623" s="84">
        <f>+Tabla13457[[#This Row],[Columna2]]*Tabla13457[[#This Row],[PRECIO UNITARIO]]</f>
        <v>12785.5</v>
      </c>
    </row>
    <row r="624" spans="1:5" x14ac:dyDescent="0.2">
      <c r="A624" s="78">
        <v>2365</v>
      </c>
      <c r="B624" s="114" t="s">
        <v>1244</v>
      </c>
      <c r="C624" s="79">
        <v>17</v>
      </c>
      <c r="D624" s="80">
        <v>25</v>
      </c>
      <c r="E624" s="84">
        <v>425</v>
      </c>
    </row>
    <row r="625" spans="1:5" x14ac:dyDescent="0.2">
      <c r="A625" s="78">
        <v>2365</v>
      </c>
      <c r="B625" s="114" t="s">
        <v>1243</v>
      </c>
      <c r="C625" s="79">
        <v>36</v>
      </c>
      <c r="D625" s="80">
        <v>250.26</v>
      </c>
      <c r="E625" s="84">
        <f>+Tabla13457[[#This Row],[Columna2]]*Tabla13457[[#This Row],[PRECIO UNITARIO]]</f>
        <v>9009.36</v>
      </c>
    </row>
    <row r="626" spans="1:5" x14ac:dyDescent="0.2">
      <c r="A626" s="78">
        <v>2365</v>
      </c>
      <c r="B626" s="79" t="s">
        <v>1239</v>
      </c>
      <c r="C626" s="79">
        <v>20</v>
      </c>
      <c r="D626" s="80">
        <v>188.8</v>
      </c>
      <c r="E626" s="109">
        <f>+Tabla13457[[#This Row],[Columna2]]*Tabla13457[[#This Row],[PRECIO UNITARIO]]</f>
        <v>3776</v>
      </c>
    </row>
    <row r="627" spans="1:5" x14ac:dyDescent="0.2">
      <c r="A627" s="78">
        <v>2365</v>
      </c>
      <c r="B627" s="114" t="s">
        <v>1268</v>
      </c>
      <c r="C627" s="79">
        <v>6</v>
      </c>
      <c r="D627" s="80">
        <v>570</v>
      </c>
      <c r="E627" s="108">
        <f>+Tabla13457[[#This Row],[Columna2]]*Tabla13457[[#This Row],[PRECIO UNITARIO]]</f>
        <v>3420</v>
      </c>
    </row>
    <row r="628" spans="1:5" x14ac:dyDescent="0.2">
      <c r="A628" s="78">
        <v>2365</v>
      </c>
      <c r="B628" s="114" t="s">
        <v>1259</v>
      </c>
      <c r="C628" s="79">
        <v>106</v>
      </c>
      <c r="D628" s="80">
        <v>35</v>
      </c>
      <c r="E628" s="108">
        <f>+Tabla13457[[#This Row],[Columna2]]*Tabla13457[[#This Row],[PRECIO UNITARIO]]</f>
        <v>3710</v>
      </c>
    </row>
    <row r="629" spans="1:5" x14ac:dyDescent="0.2">
      <c r="A629" s="78">
        <v>2365</v>
      </c>
      <c r="B629" s="114" t="s">
        <v>1260</v>
      </c>
      <c r="C629" s="79">
        <v>23</v>
      </c>
      <c r="D629" s="80">
        <v>253.7</v>
      </c>
      <c r="E629" s="108">
        <f>+Tabla13457[[#This Row],[Columna2]]*Tabla13457[[#This Row],[PRECIO UNITARIO]]</f>
        <v>5835.0999999999995</v>
      </c>
    </row>
    <row r="630" spans="1:5" x14ac:dyDescent="0.2">
      <c r="A630" s="78">
        <v>2365</v>
      </c>
      <c r="B630" s="114" t="s">
        <v>1261</v>
      </c>
      <c r="C630" s="79">
        <v>22</v>
      </c>
      <c r="D630" s="80">
        <v>57.2</v>
      </c>
      <c r="E630" s="108">
        <f>+Tabla13457[[#This Row],[Columna2]]*Tabla13457[[#This Row],[PRECIO UNITARIO]]</f>
        <v>1258.4000000000001</v>
      </c>
    </row>
    <row r="631" spans="1:5" x14ac:dyDescent="0.2">
      <c r="A631" s="78">
        <v>2365</v>
      </c>
      <c r="B631" s="114" t="s">
        <v>1262</v>
      </c>
      <c r="C631" s="79">
        <v>12</v>
      </c>
      <c r="D631" s="80">
        <v>129.80000000000001</v>
      </c>
      <c r="E631" s="108">
        <f>+Tabla13457[[#This Row],[Columna2]]*Tabla13457[[#This Row],[PRECIO UNITARIO]]</f>
        <v>1557.6000000000001</v>
      </c>
    </row>
    <row r="632" spans="1:5" x14ac:dyDescent="0.2">
      <c r="A632" s="78">
        <v>2365</v>
      </c>
      <c r="B632" s="114" t="s">
        <v>1264</v>
      </c>
      <c r="C632" s="79">
        <v>10</v>
      </c>
      <c r="D632" s="80">
        <v>1211.3699999999999</v>
      </c>
      <c r="E632" s="108">
        <f>+Tabla13457[[#This Row],[Columna2]]*Tabla13457[[#This Row],[PRECIO UNITARIO]]</f>
        <v>12113.699999999999</v>
      </c>
    </row>
    <row r="633" spans="1:5" x14ac:dyDescent="0.2">
      <c r="A633" s="78">
        <v>2365</v>
      </c>
      <c r="B633" s="114" t="s">
        <v>1238</v>
      </c>
      <c r="C633" s="79">
        <v>48</v>
      </c>
      <c r="D633" s="80">
        <v>196.9</v>
      </c>
      <c r="E633" s="108">
        <f>+Tabla13457[[#This Row],[Columna2]]*Tabla13457[[#This Row],[PRECIO UNITARIO]]</f>
        <v>9451.2000000000007</v>
      </c>
    </row>
    <row r="634" spans="1:5" x14ac:dyDescent="0.2">
      <c r="A634" s="78">
        <v>2365</v>
      </c>
      <c r="B634" s="114" t="s">
        <v>1269</v>
      </c>
      <c r="C634" s="79">
        <v>2</v>
      </c>
      <c r="D634" s="80">
        <v>177.07</v>
      </c>
      <c r="E634" s="108">
        <f>+Tabla13457[[#This Row],[Columna2]]*Tabla13457[[#This Row],[PRECIO UNITARIO]]</f>
        <v>354.14</v>
      </c>
    </row>
    <row r="635" spans="1:5" x14ac:dyDescent="0.2">
      <c r="A635" s="78">
        <v>2365</v>
      </c>
      <c r="B635" s="114" t="s">
        <v>1263</v>
      </c>
      <c r="C635" s="79">
        <v>1000</v>
      </c>
      <c r="D635" s="80">
        <v>0.48</v>
      </c>
      <c r="E635" s="108">
        <f>+Tabla13457[[#This Row],[Columna2]]*Tabla13457[[#This Row],[PRECIO UNITARIO]]</f>
        <v>480</v>
      </c>
    </row>
    <row r="636" spans="1:5" x14ac:dyDescent="0.2">
      <c r="A636" s="78">
        <v>2365</v>
      </c>
      <c r="B636" s="114" t="s">
        <v>1265</v>
      </c>
      <c r="C636" s="79">
        <v>1</v>
      </c>
      <c r="D636" s="80">
        <v>1621.65</v>
      </c>
      <c r="E636" s="108">
        <f>+Tabla13457[[#This Row],[Columna2]]*Tabla13457[[#This Row],[PRECIO UNITARIO]]</f>
        <v>1621.65</v>
      </c>
    </row>
    <row r="637" spans="1:5" x14ac:dyDescent="0.2">
      <c r="A637" s="78">
        <v>2365</v>
      </c>
      <c r="B637" s="114" t="s">
        <v>1266</v>
      </c>
      <c r="C637" s="79">
        <v>12</v>
      </c>
      <c r="D637" s="80">
        <v>398.61</v>
      </c>
      <c r="E637" s="108">
        <f>+Tabla13457[[#This Row],[Columna2]]*Tabla13457[[#This Row],[PRECIO UNITARIO]]</f>
        <v>4783.32</v>
      </c>
    </row>
    <row r="638" spans="1:5" x14ac:dyDescent="0.2">
      <c r="A638" s="78">
        <v>2365</v>
      </c>
      <c r="B638" s="114" t="s">
        <v>1267</v>
      </c>
      <c r="C638" s="79">
        <v>2</v>
      </c>
      <c r="D638" s="80">
        <v>1247.6099999999999</v>
      </c>
      <c r="E638" s="108">
        <f>+Tabla13457[[#This Row],[Columna2]]*Tabla13457[[#This Row],[PRECIO UNITARIO]]</f>
        <v>2495.2199999999998</v>
      </c>
    </row>
    <row r="639" spans="1:5" x14ac:dyDescent="0.2">
      <c r="A639" s="110"/>
      <c r="B639" s="111"/>
      <c r="C639" s="111"/>
      <c r="D639" s="112"/>
      <c r="E639" s="115">
        <f>SUM(E12:E638)</f>
        <v>6439126.3100000015</v>
      </c>
    </row>
    <row r="642" spans="2:3" x14ac:dyDescent="0.2">
      <c r="B642" s="98" t="s">
        <v>1250</v>
      </c>
      <c r="C642" s="98"/>
    </row>
    <row r="643" spans="2:3" x14ac:dyDescent="0.2">
      <c r="B643" s="98" t="s">
        <v>1251</v>
      </c>
      <c r="C643" s="98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8:H783"/>
  <sheetViews>
    <sheetView workbookViewId="0">
      <selection activeCell="J25" sqref="J25"/>
    </sheetView>
  </sheetViews>
  <sheetFormatPr baseColWidth="10" defaultRowHeight="12.75" x14ac:dyDescent="0.2"/>
  <cols>
    <col min="3" max="3" width="29.42578125" customWidth="1"/>
    <col min="4" max="4" width="10.28515625" customWidth="1"/>
    <col min="5" max="5" width="12" customWidth="1"/>
    <col min="6" max="6" width="13.85546875" customWidth="1"/>
    <col min="7" max="7" width="9.85546875" customWidth="1"/>
  </cols>
  <sheetData>
    <row r="8" spans="1:7" x14ac:dyDescent="0.2">
      <c r="A8" s="2"/>
      <c r="B8" s="2"/>
      <c r="C8" s="22"/>
      <c r="D8" s="2"/>
      <c r="E8" s="2"/>
      <c r="F8" s="2"/>
      <c r="G8" s="2"/>
    </row>
    <row r="9" spans="1:7" x14ac:dyDescent="0.2">
      <c r="A9" s="2"/>
      <c r="B9" s="2"/>
      <c r="C9" s="22"/>
      <c r="D9" s="2"/>
      <c r="E9" s="2"/>
      <c r="F9" s="2"/>
      <c r="G9" s="2"/>
    </row>
    <row r="10" spans="1:7" x14ac:dyDescent="0.2">
      <c r="A10" s="2"/>
      <c r="B10" s="2"/>
      <c r="C10" s="22"/>
      <c r="D10" s="2"/>
      <c r="E10" s="2"/>
      <c r="F10" s="2"/>
      <c r="G10" s="2"/>
    </row>
    <row r="11" spans="1:7" x14ac:dyDescent="0.2">
      <c r="A11" s="2"/>
      <c r="B11" s="2"/>
      <c r="C11" s="22"/>
      <c r="D11" s="2"/>
      <c r="E11" s="2"/>
      <c r="F11" s="2"/>
      <c r="G11" s="2"/>
    </row>
    <row r="12" spans="1:7" ht="18.75" x14ac:dyDescent="0.2">
      <c r="A12" s="150" t="s">
        <v>8</v>
      </c>
      <c r="B12" s="150"/>
      <c r="C12" s="150"/>
      <c r="D12" s="150"/>
      <c r="E12" s="150"/>
      <c r="F12" s="150"/>
      <c r="G12" s="20"/>
    </row>
    <row r="13" spans="1:7" ht="15.75" x14ac:dyDescent="0.2">
      <c r="A13" s="151" t="s">
        <v>1274</v>
      </c>
      <c r="B13" s="151"/>
      <c r="C13" s="151"/>
      <c r="D13" s="151"/>
      <c r="E13" s="151"/>
      <c r="F13" s="151"/>
      <c r="G13" s="15"/>
    </row>
    <row r="14" spans="1:7" ht="13.5" x14ac:dyDescent="0.2">
      <c r="A14" s="152"/>
      <c r="B14" s="152"/>
      <c r="C14" s="152"/>
      <c r="D14" s="152"/>
      <c r="E14" s="152"/>
      <c r="F14" s="152"/>
      <c r="G14" s="16"/>
    </row>
    <row r="15" spans="1:7" ht="13.5" x14ac:dyDescent="0.2">
      <c r="A15" s="17"/>
      <c r="B15" s="17"/>
      <c r="C15" s="17"/>
      <c r="D15" s="17"/>
      <c r="E15" s="17"/>
      <c r="F15" s="17"/>
      <c r="G15" s="16"/>
    </row>
    <row r="16" spans="1:7" x14ac:dyDescent="0.2">
      <c r="A16" s="2"/>
      <c r="B16" s="2"/>
      <c r="C16" s="2"/>
      <c r="D16" s="2" t="s">
        <v>12</v>
      </c>
      <c r="E16" s="2"/>
      <c r="F16" s="2"/>
      <c r="G16" s="2"/>
    </row>
    <row r="17" spans="1:7" ht="15.75" x14ac:dyDescent="0.2">
      <c r="A17" s="15" t="s">
        <v>7</v>
      </c>
      <c r="B17" s="12">
        <v>211</v>
      </c>
      <c r="C17" s="2"/>
      <c r="D17" s="13" t="s">
        <v>6</v>
      </c>
      <c r="E17" s="14">
        <v>1</v>
      </c>
      <c r="F17" s="2"/>
      <c r="G17" s="2"/>
    </row>
    <row r="18" spans="1:7" ht="15.75" x14ac:dyDescent="0.2">
      <c r="A18" s="15" t="s">
        <v>5</v>
      </c>
      <c r="B18" s="14">
        <v>1</v>
      </c>
      <c r="C18" s="2"/>
      <c r="D18" s="13" t="s">
        <v>4</v>
      </c>
      <c r="E18" s="12">
        <v>2</v>
      </c>
      <c r="F18" s="2"/>
      <c r="G18" s="2"/>
    </row>
    <row r="19" spans="1:7" ht="16.5" thickBot="1" x14ac:dyDescent="0.25">
      <c r="A19" s="10"/>
      <c r="B19" s="10"/>
      <c r="C19" s="10"/>
      <c r="D19" s="11"/>
      <c r="E19" s="10"/>
      <c r="F19" s="10"/>
      <c r="G19" s="10"/>
    </row>
    <row r="20" spans="1:7" ht="13.5" thickBot="1" x14ac:dyDescent="0.25">
      <c r="A20" s="9" t="s">
        <v>3</v>
      </c>
      <c r="B20" s="153" t="s">
        <v>2</v>
      </c>
      <c r="C20" s="154"/>
      <c r="D20" s="8" t="s">
        <v>1</v>
      </c>
      <c r="E20" s="8" t="s">
        <v>11</v>
      </c>
      <c r="F20" s="7" t="s">
        <v>0</v>
      </c>
      <c r="G20" s="6"/>
    </row>
    <row r="21" spans="1:7" x14ac:dyDescent="0.2">
      <c r="A21" s="5" t="s">
        <v>1380</v>
      </c>
      <c r="B21" s="149" t="s">
        <v>47</v>
      </c>
      <c r="C21" s="149"/>
      <c r="D21" s="5">
        <v>35</v>
      </c>
      <c r="E21" s="35">
        <v>150</v>
      </c>
      <c r="F21" s="24">
        <f>D21*E21</f>
        <v>5250</v>
      </c>
      <c r="G21" s="2"/>
    </row>
    <row r="22" spans="1:7" x14ac:dyDescent="0.2">
      <c r="A22" s="5" t="s">
        <v>1380</v>
      </c>
      <c r="B22" s="149" t="s">
        <v>1276</v>
      </c>
      <c r="C22" s="149"/>
      <c r="D22" s="118">
        <v>31</v>
      </c>
      <c r="E22" s="35">
        <v>75</v>
      </c>
      <c r="F22" s="24">
        <f t="shared" ref="F22:F53" si="0">D22*E22</f>
        <v>2325</v>
      </c>
      <c r="G22" s="2"/>
    </row>
    <row r="23" spans="1:7" x14ac:dyDescent="0.2">
      <c r="A23" s="5" t="s">
        <v>1380</v>
      </c>
      <c r="B23" s="149" t="s">
        <v>49</v>
      </c>
      <c r="C23" s="149"/>
      <c r="D23" s="118">
        <v>77</v>
      </c>
      <c r="E23" s="35">
        <v>60</v>
      </c>
      <c r="F23" s="24">
        <f t="shared" si="0"/>
        <v>4620</v>
      </c>
      <c r="G23" s="2"/>
    </row>
    <row r="24" spans="1:7" x14ac:dyDescent="0.2">
      <c r="A24" s="5" t="s">
        <v>1380</v>
      </c>
      <c r="B24" s="149" t="s">
        <v>1277</v>
      </c>
      <c r="C24" s="149"/>
      <c r="D24" s="118">
        <v>6</v>
      </c>
      <c r="E24" s="35">
        <v>55</v>
      </c>
      <c r="F24" s="24">
        <f t="shared" si="0"/>
        <v>330</v>
      </c>
      <c r="G24" s="2"/>
    </row>
    <row r="25" spans="1:7" x14ac:dyDescent="0.2">
      <c r="A25" s="5" t="s">
        <v>1380</v>
      </c>
      <c r="B25" s="149" t="s">
        <v>51</v>
      </c>
      <c r="C25" s="149"/>
      <c r="D25" s="118">
        <v>3</v>
      </c>
      <c r="E25" s="35">
        <v>50</v>
      </c>
      <c r="F25" s="24">
        <f t="shared" si="0"/>
        <v>150</v>
      </c>
      <c r="G25" s="2"/>
    </row>
    <row r="26" spans="1:7" x14ac:dyDescent="0.2">
      <c r="A26" s="5" t="s">
        <v>1380</v>
      </c>
      <c r="B26" s="149" t="s">
        <v>13</v>
      </c>
      <c r="C26" s="149"/>
      <c r="D26" s="118">
        <v>1</v>
      </c>
      <c r="E26" s="35">
        <v>90</v>
      </c>
      <c r="F26" s="24">
        <f t="shared" si="0"/>
        <v>90</v>
      </c>
      <c r="G26" s="2"/>
    </row>
    <row r="27" spans="1:7" x14ac:dyDescent="0.2">
      <c r="A27" s="5" t="s">
        <v>1380</v>
      </c>
      <c r="B27" s="149" t="s">
        <v>52</v>
      </c>
      <c r="C27" s="149"/>
      <c r="D27" s="118">
        <v>0</v>
      </c>
      <c r="E27" s="35">
        <v>100</v>
      </c>
      <c r="F27" s="24">
        <f t="shared" si="0"/>
        <v>0</v>
      </c>
      <c r="G27" s="2"/>
    </row>
    <row r="28" spans="1:7" x14ac:dyDescent="0.2">
      <c r="A28" s="5" t="s">
        <v>1380</v>
      </c>
      <c r="B28" s="149" t="s">
        <v>675</v>
      </c>
      <c r="C28" s="149"/>
      <c r="D28" s="118">
        <v>11</v>
      </c>
      <c r="E28" s="35">
        <v>30</v>
      </c>
      <c r="F28" s="24">
        <f t="shared" si="0"/>
        <v>330</v>
      </c>
      <c r="G28" s="2"/>
    </row>
    <row r="29" spans="1:7" x14ac:dyDescent="0.2">
      <c r="A29" s="5" t="s">
        <v>1380</v>
      </c>
      <c r="B29" s="149" t="s">
        <v>1278</v>
      </c>
      <c r="C29" s="149"/>
      <c r="D29" s="118">
        <v>28</v>
      </c>
      <c r="E29" s="35">
        <v>16</v>
      </c>
      <c r="F29" s="24">
        <f t="shared" si="0"/>
        <v>448</v>
      </c>
      <c r="G29" s="2"/>
    </row>
    <row r="30" spans="1:7" x14ac:dyDescent="0.2">
      <c r="A30" s="5" t="s">
        <v>1380</v>
      </c>
      <c r="B30" s="149" t="s">
        <v>54</v>
      </c>
      <c r="C30" s="149"/>
      <c r="D30" s="118">
        <v>4</v>
      </c>
      <c r="E30" s="35">
        <v>25</v>
      </c>
      <c r="F30" s="24">
        <f t="shared" si="0"/>
        <v>100</v>
      </c>
      <c r="G30" s="2"/>
    </row>
    <row r="31" spans="1:7" x14ac:dyDescent="0.2">
      <c r="A31" s="5" t="s">
        <v>1380</v>
      </c>
      <c r="B31" s="149" t="s">
        <v>55</v>
      </c>
      <c r="C31" s="149"/>
      <c r="D31" s="118">
        <v>14</v>
      </c>
      <c r="E31" s="35">
        <v>50</v>
      </c>
      <c r="F31" s="24">
        <f t="shared" si="0"/>
        <v>700</v>
      </c>
      <c r="G31" s="2"/>
    </row>
    <row r="32" spans="1:7" x14ac:dyDescent="0.2">
      <c r="A32" s="5" t="s">
        <v>1380</v>
      </c>
      <c r="B32" s="149" t="s">
        <v>56</v>
      </c>
      <c r="C32" s="149"/>
      <c r="D32" s="118">
        <v>2</v>
      </c>
      <c r="E32" s="35">
        <v>125</v>
      </c>
      <c r="F32" s="24">
        <f t="shared" si="0"/>
        <v>250</v>
      </c>
      <c r="G32" s="2"/>
    </row>
    <row r="33" spans="1:7" x14ac:dyDescent="0.2">
      <c r="A33" s="5" t="s">
        <v>1380</v>
      </c>
      <c r="B33" s="149" t="s">
        <v>57</v>
      </c>
      <c r="C33" s="149"/>
      <c r="D33" s="118">
        <v>61</v>
      </c>
      <c r="E33" s="35">
        <v>30</v>
      </c>
      <c r="F33" s="24">
        <f t="shared" si="0"/>
        <v>1830</v>
      </c>
      <c r="G33" s="2"/>
    </row>
    <row r="34" spans="1:7" x14ac:dyDescent="0.2">
      <c r="A34" s="5" t="s">
        <v>1380</v>
      </c>
      <c r="B34" s="149" t="s">
        <v>58</v>
      </c>
      <c r="C34" s="149"/>
      <c r="D34" s="118">
        <v>11</v>
      </c>
      <c r="E34" s="35">
        <v>150</v>
      </c>
      <c r="F34" s="24">
        <f t="shared" si="0"/>
        <v>1650</v>
      </c>
      <c r="G34" s="2"/>
    </row>
    <row r="35" spans="1:7" x14ac:dyDescent="0.2">
      <c r="A35" s="5" t="s">
        <v>1380</v>
      </c>
      <c r="B35" s="149" t="s">
        <v>59</v>
      </c>
      <c r="C35" s="149"/>
      <c r="D35" s="118">
        <v>18</v>
      </c>
      <c r="E35" s="35">
        <v>75</v>
      </c>
      <c r="F35" s="24">
        <f t="shared" si="0"/>
        <v>1350</v>
      </c>
      <c r="G35" s="2"/>
    </row>
    <row r="36" spans="1:7" x14ac:dyDescent="0.2">
      <c r="A36" s="5" t="s">
        <v>1380</v>
      </c>
      <c r="B36" s="149" t="s">
        <v>60</v>
      </c>
      <c r="C36" s="149"/>
      <c r="D36" s="118">
        <v>22</v>
      </c>
      <c r="E36" s="35">
        <v>125</v>
      </c>
      <c r="F36" s="24">
        <f t="shared" si="0"/>
        <v>2750</v>
      </c>
      <c r="G36" s="2"/>
    </row>
    <row r="37" spans="1:7" x14ac:dyDescent="0.2">
      <c r="A37" s="5" t="s">
        <v>1380</v>
      </c>
      <c r="B37" s="149" t="s">
        <v>61</v>
      </c>
      <c r="C37" s="149"/>
      <c r="D37" s="118">
        <v>44</v>
      </c>
      <c r="E37" s="35">
        <v>30</v>
      </c>
      <c r="F37" s="24">
        <f t="shared" si="0"/>
        <v>1320</v>
      </c>
      <c r="G37" s="2"/>
    </row>
    <row r="38" spans="1:7" x14ac:dyDescent="0.2">
      <c r="A38" s="5" t="s">
        <v>1380</v>
      </c>
      <c r="B38" s="149" t="s">
        <v>62</v>
      </c>
      <c r="C38" s="149"/>
      <c r="D38" s="118">
        <v>3</v>
      </c>
      <c r="E38" s="35">
        <v>175</v>
      </c>
      <c r="F38" s="24">
        <f t="shared" si="0"/>
        <v>525</v>
      </c>
      <c r="G38" s="2"/>
    </row>
    <row r="39" spans="1:7" x14ac:dyDescent="0.2">
      <c r="A39" s="5" t="s">
        <v>1380</v>
      </c>
      <c r="B39" s="149" t="s">
        <v>63</v>
      </c>
      <c r="C39" s="149"/>
      <c r="D39" s="118">
        <v>10</v>
      </c>
      <c r="E39" s="35">
        <v>225</v>
      </c>
      <c r="F39" s="24">
        <f t="shared" si="0"/>
        <v>2250</v>
      </c>
      <c r="G39" s="2"/>
    </row>
    <row r="40" spans="1:7" x14ac:dyDescent="0.2">
      <c r="A40" s="5" t="s">
        <v>1380</v>
      </c>
      <c r="B40" s="149" t="s">
        <v>64</v>
      </c>
      <c r="C40" s="149"/>
      <c r="D40" s="118">
        <v>18</v>
      </c>
      <c r="E40" s="35">
        <v>175</v>
      </c>
      <c r="F40" s="24">
        <f t="shared" si="0"/>
        <v>3150</v>
      </c>
      <c r="G40" s="2"/>
    </row>
    <row r="41" spans="1:7" x14ac:dyDescent="0.2">
      <c r="A41" s="5" t="s">
        <v>1380</v>
      </c>
      <c r="B41" s="118" t="s">
        <v>65</v>
      </c>
      <c r="C41" s="118"/>
      <c r="D41" s="118">
        <v>13</v>
      </c>
      <c r="E41" s="35">
        <v>250</v>
      </c>
      <c r="F41" s="24">
        <f t="shared" si="0"/>
        <v>3250</v>
      </c>
      <c r="G41" s="2"/>
    </row>
    <row r="42" spans="1:7" x14ac:dyDescent="0.2">
      <c r="A42" s="5" t="s">
        <v>1380</v>
      </c>
      <c r="B42" s="149" t="s">
        <v>66</v>
      </c>
      <c r="C42" s="149"/>
      <c r="D42" s="118">
        <v>83</v>
      </c>
      <c r="E42" s="35">
        <v>150</v>
      </c>
      <c r="F42" s="24">
        <f t="shared" si="0"/>
        <v>12450</v>
      </c>
      <c r="G42" s="2"/>
    </row>
    <row r="43" spans="1:7" x14ac:dyDescent="0.2">
      <c r="A43" s="5" t="s">
        <v>1380</v>
      </c>
      <c r="B43" s="149" t="s">
        <v>67</v>
      </c>
      <c r="C43" s="149"/>
      <c r="D43" s="118">
        <v>1</v>
      </c>
      <c r="E43" s="35">
        <v>200</v>
      </c>
      <c r="F43" s="24">
        <f t="shared" si="0"/>
        <v>200</v>
      </c>
      <c r="G43" s="2"/>
    </row>
    <row r="44" spans="1:7" x14ac:dyDescent="0.2">
      <c r="A44" s="5" t="s">
        <v>1380</v>
      </c>
      <c r="B44" s="149" t="s">
        <v>68</v>
      </c>
      <c r="C44" s="149"/>
      <c r="D44" s="118">
        <v>8</v>
      </c>
      <c r="E44" s="35">
        <v>550</v>
      </c>
      <c r="F44" s="24">
        <f t="shared" si="0"/>
        <v>4400</v>
      </c>
      <c r="G44" s="2"/>
    </row>
    <row r="45" spans="1:7" x14ac:dyDescent="0.2">
      <c r="A45" s="5" t="s">
        <v>1380</v>
      </c>
      <c r="B45" s="149" t="s">
        <v>10</v>
      </c>
      <c r="C45" s="149"/>
      <c r="D45" s="118">
        <v>5</v>
      </c>
      <c r="E45" s="35">
        <v>350</v>
      </c>
      <c r="F45" s="24">
        <f t="shared" si="0"/>
        <v>1750</v>
      </c>
      <c r="G45" s="2"/>
    </row>
    <row r="46" spans="1:7" x14ac:dyDescent="0.2">
      <c r="A46" s="5" t="s">
        <v>1380</v>
      </c>
      <c r="B46" s="149" t="s">
        <v>69</v>
      </c>
      <c r="C46" s="149"/>
      <c r="D46" s="118">
        <v>1</v>
      </c>
      <c r="E46" s="35">
        <v>175</v>
      </c>
      <c r="F46" s="24">
        <f t="shared" si="0"/>
        <v>175</v>
      </c>
      <c r="G46" s="2"/>
    </row>
    <row r="47" spans="1:7" x14ac:dyDescent="0.2">
      <c r="A47" s="5" t="s">
        <v>1380</v>
      </c>
      <c r="B47" s="149" t="s">
        <v>70</v>
      </c>
      <c r="C47" s="149"/>
      <c r="D47" s="118">
        <v>1</v>
      </c>
      <c r="E47" s="35">
        <v>325</v>
      </c>
      <c r="F47" s="24">
        <f t="shared" si="0"/>
        <v>325</v>
      </c>
      <c r="G47" s="2"/>
    </row>
    <row r="48" spans="1:7" x14ac:dyDescent="0.2">
      <c r="A48" s="5" t="s">
        <v>1380</v>
      </c>
      <c r="B48" s="149" t="s">
        <v>71</v>
      </c>
      <c r="C48" s="149"/>
      <c r="D48" s="118">
        <v>40</v>
      </c>
      <c r="E48" s="35">
        <v>250</v>
      </c>
      <c r="F48" s="24">
        <f t="shared" si="0"/>
        <v>10000</v>
      </c>
      <c r="G48" s="2"/>
    </row>
    <row r="49" spans="1:7" x14ac:dyDescent="0.2">
      <c r="A49" s="5" t="s">
        <v>1380</v>
      </c>
      <c r="B49" s="149" t="s">
        <v>72</v>
      </c>
      <c r="C49" s="149"/>
      <c r="D49" s="118">
        <v>9</v>
      </c>
      <c r="E49" s="35">
        <v>275</v>
      </c>
      <c r="F49" s="24">
        <f t="shared" si="0"/>
        <v>2475</v>
      </c>
      <c r="G49" s="2"/>
    </row>
    <row r="50" spans="1:7" x14ac:dyDescent="0.2">
      <c r="A50" s="5" t="s">
        <v>1380</v>
      </c>
      <c r="B50" s="149" t="s">
        <v>73</v>
      </c>
      <c r="C50" s="149"/>
      <c r="D50" s="118">
        <v>32</v>
      </c>
      <c r="E50" s="35">
        <v>175</v>
      </c>
      <c r="F50" s="24">
        <f t="shared" si="0"/>
        <v>5600</v>
      </c>
      <c r="G50" s="2"/>
    </row>
    <row r="51" spans="1:7" x14ac:dyDescent="0.2">
      <c r="A51" s="5" t="s">
        <v>1380</v>
      </c>
      <c r="B51" s="149" t="s">
        <v>74</v>
      </c>
      <c r="C51" s="149"/>
      <c r="D51" s="118">
        <v>9</v>
      </c>
      <c r="E51" s="35">
        <v>80</v>
      </c>
      <c r="F51" s="24">
        <f t="shared" si="0"/>
        <v>720</v>
      </c>
      <c r="G51" s="2"/>
    </row>
    <row r="52" spans="1:7" x14ac:dyDescent="0.2">
      <c r="A52" s="5" t="s">
        <v>1380</v>
      </c>
      <c r="B52" s="149" t="s">
        <v>75</v>
      </c>
      <c r="C52" s="149"/>
      <c r="D52" s="118">
        <v>10</v>
      </c>
      <c r="E52" s="35">
        <v>1100</v>
      </c>
      <c r="F52" s="24">
        <f t="shared" si="0"/>
        <v>11000</v>
      </c>
      <c r="G52" s="2"/>
    </row>
    <row r="53" spans="1:7" x14ac:dyDescent="0.2">
      <c r="A53" s="5" t="s">
        <v>1380</v>
      </c>
      <c r="B53" s="149" t="s">
        <v>76</v>
      </c>
      <c r="C53" s="149"/>
      <c r="D53" s="118">
        <v>18</v>
      </c>
      <c r="E53" s="35">
        <v>125</v>
      </c>
      <c r="F53" s="24">
        <f t="shared" si="0"/>
        <v>2250</v>
      </c>
      <c r="G53" s="2"/>
    </row>
    <row r="54" spans="1:7" x14ac:dyDescent="0.2">
      <c r="A54" s="5" t="s">
        <v>1380</v>
      </c>
      <c r="B54" s="149" t="s">
        <v>77</v>
      </c>
      <c r="C54" s="149"/>
      <c r="D54" s="5">
        <v>2</v>
      </c>
      <c r="E54" s="35">
        <v>150</v>
      </c>
      <c r="F54" s="24">
        <f>D54*E54</f>
        <v>300</v>
      </c>
      <c r="G54" s="2"/>
    </row>
    <row r="55" spans="1:7" x14ac:dyDescent="0.2">
      <c r="A55" s="124" t="s">
        <v>1380</v>
      </c>
      <c r="B55" s="149" t="s">
        <v>78</v>
      </c>
      <c r="C55" s="149"/>
      <c r="D55" s="118">
        <v>18</v>
      </c>
      <c r="E55" s="35">
        <v>175</v>
      </c>
      <c r="F55" s="24">
        <f t="shared" ref="F55:F86" si="1">D55*E55</f>
        <v>3150</v>
      </c>
      <c r="G55" s="2"/>
    </row>
    <row r="56" spans="1:7" x14ac:dyDescent="0.2">
      <c r="A56" s="124" t="s">
        <v>1380</v>
      </c>
      <c r="B56" s="149" t="s">
        <v>79</v>
      </c>
      <c r="C56" s="149"/>
      <c r="D56" s="118">
        <v>10</v>
      </c>
      <c r="E56" s="35">
        <v>60</v>
      </c>
      <c r="F56" s="24">
        <f t="shared" si="1"/>
        <v>600</v>
      </c>
      <c r="G56" s="2"/>
    </row>
    <row r="57" spans="1:7" x14ac:dyDescent="0.2">
      <c r="A57" s="124" t="s">
        <v>1380</v>
      </c>
      <c r="B57" s="149" t="s">
        <v>80</v>
      </c>
      <c r="C57" s="149"/>
      <c r="D57" s="118">
        <v>25</v>
      </c>
      <c r="E57" s="35">
        <v>195</v>
      </c>
      <c r="F57" s="24">
        <f t="shared" si="1"/>
        <v>4875</v>
      </c>
      <c r="G57" s="2"/>
    </row>
    <row r="58" spans="1:7" x14ac:dyDescent="0.2">
      <c r="A58" s="124" t="s">
        <v>1380</v>
      </c>
      <c r="B58" s="149" t="s">
        <v>81</v>
      </c>
      <c r="C58" s="149"/>
      <c r="D58" s="118">
        <v>1</v>
      </c>
      <c r="E58" s="35">
        <v>475</v>
      </c>
      <c r="F58" s="24">
        <f t="shared" si="1"/>
        <v>475</v>
      </c>
      <c r="G58" s="2"/>
    </row>
    <row r="59" spans="1:7" x14ac:dyDescent="0.2">
      <c r="A59" s="124" t="s">
        <v>1380</v>
      </c>
      <c r="B59" s="149" t="s">
        <v>82</v>
      </c>
      <c r="C59" s="149"/>
      <c r="D59" s="118">
        <v>3</v>
      </c>
      <c r="E59" s="35">
        <v>600</v>
      </c>
      <c r="F59" s="24">
        <f t="shared" si="1"/>
        <v>1800</v>
      </c>
      <c r="G59" s="2"/>
    </row>
    <row r="60" spans="1:7" x14ac:dyDescent="0.2">
      <c r="A60" s="124" t="s">
        <v>1380</v>
      </c>
      <c r="B60" s="149" t="s">
        <v>83</v>
      </c>
      <c r="C60" s="149"/>
      <c r="D60" s="118">
        <v>18</v>
      </c>
      <c r="E60" s="35">
        <v>175</v>
      </c>
      <c r="F60" s="24">
        <f t="shared" si="1"/>
        <v>3150</v>
      </c>
      <c r="G60" s="2"/>
    </row>
    <row r="61" spans="1:7" x14ac:dyDescent="0.2">
      <c r="A61" s="124" t="s">
        <v>1380</v>
      </c>
      <c r="B61" s="149" t="s">
        <v>1279</v>
      </c>
      <c r="C61" s="149"/>
      <c r="D61" s="118">
        <v>13</v>
      </c>
      <c r="E61" s="35">
        <v>125</v>
      </c>
      <c r="F61" s="24">
        <f t="shared" si="1"/>
        <v>1625</v>
      </c>
      <c r="G61" s="23"/>
    </row>
    <row r="62" spans="1:7" x14ac:dyDescent="0.2">
      <c r="A62" s="124" t="s">
        <v>1380</v>
      </c>
      <c r="B62" s="149" t="s">
        <v>85</v>
      </c>
      <c r="C62" s="149"/>
      <c r="D62" s="118">
        <v>66</v>
      </c>
      <c r="E62" s="35">
        <v>225</v>
      </c>
      <c r="F62" s="24">
        <f t="shared" si="1"/>
        <v>14850</v>
      </c>
      <c r="G62" s="1"/>
    </row>
    <row r="63" spans="1:7" x14ac:dyDescent="0.2">
      <c r="A63" s="124" t="s">
        <v>1380</v>
      </c>
      <c r="B63" s="149" t="s">
        <v>86</v>
      </c>
      <c r="C63" s="149"/>
      <c r="D63" s="118">
        <v>1</v>
      </c>
      <c r="E63" s="35">
        <v>3575</v>
      </c>
      <c r="F63" s="24">
        <f t="shared" si="1"/>
        <v>3575</v>
      </c>
      <c r="G63" s="1"/>
    </row>
    <row r="64" spans="1:7" x14ac:dyDescent="0.2">
      <c r="A64" s="124" t="s">
        <v>1380</v>
      </c>
      <c r="B64" s="149" t="s">
        <v>1275</v>
      </c>
      <c r="C64" s="149"/>
      <c r="D64" s="118">
        <v>4</v>
      </c>
      <c r="E64" s="35">
        <v>125</v>
      </c>
      <c r="F64" s="24">
        <f t="shared" si="1"/>
        <v>500</v>
      </c>
      <c r="G64" s="1"/>
    </row>
    <row r="65" spans="1:7" x14ac:dyDescent="0.2">
      <c r="A65" s="124" t="s">
        <v>1380</v>
      </c>
      <c r="B65" s="149" t="s">
        <v>88</v>
      </c>
      <c r="C65" s="149"/>
      <c r="D65" s="118">
        <v>2</v>
      </c>
      <c r="E65" s="35">
        <v>250</v>
      </c>
      <c r="F65" s="24">
        <f t="shared" si="1"/>
        <v>500</v>
      </c>
      <c r="G65" s="1"/>
    </row>
    <row r="66" spans="1:7" x14ac:dyDescent="0.2">
      <c r="A66" s="124" t="s">
        <v>1380</v>
      </c>
      <c r="B66" s="149" t="s">
        <v>89</v>
      </c>
      <c r="C66" s="149"/>
      <c r="D66" s="118">
        <v>4</v>
      </c>
      <c r="E66" s="35">
        <v>170</v>
      </c>
      <c r="F66" s="24">
        <f t="shared" si="1"/>
        <v>680</v>
      </c>
      <c r="G66" s="1"/>
    </row>
    <row r="67" spans="1:7" x14ac:dyDescent="0.2">
      <c r="A67" s="124" t="s">
        <v>1380</v>
      </c>
      <c r="B67" s="149" t="s">
        <v>90</v>
      </c>
      <c r="C67" s="149"/>
      <c r="D67" s="118">
        <v>4</v>
      </c>
      <c r="E67" s="35">
        <v>125</v>
      </c>
      <c r="F67" s="24">
        <f t="shared" si="1"/>
        <v>500</v>
      </c>
      <c r="G67" s="1"/>
    </row>
    <row r="68" spans="1:7" x14ac:dyDescent="0.2">
      <c r="A68" s="124" t="s">
        <v>1380</v>
      </c>
      <c r="B68" s="149" t="s">
        <v>91</v>
      </c>
      <c r="C68" s="149"/>
      <c r="D68" s="118">
        <v>21</v>
      </c>
      <c r="E68" s="35">
        <v>125</v>
      </c>
      <c r="F68" s="24">
        <f t="shared" si="1"/>
        <v>2625</v>
      </c>
      <c r="G68" s="1"/>
    </row>
    <row r="69" spans="1:7" x14ac:dyDescent="0.2">
      <c r="A69" s="124" t="s">
        <v>1380</v>
      </c>
      <c r="B69" s="149" t="s">
        <v>92</v>
      </c>
      <c r="C69" s="149"/>
      <c r="D69" s="118">
        <v>2</v>
      </c>
      <c r="E69" s="35">
        <v>100</v>
      </c>
      <c r="F69" s="24">
        <f t="shared" si="1"/>
        <v>200</v>
      </c>
      <c r="G69" s="1"/>
    </row>
    <row r="70" spans="1:7" x14ac:dyDescent="0.2">
      <c r="A70" s="124" t="s">
        <v>1380</v>
      </c>
      <c r="B70" s="149" t="s">
        <v>93</v>
      </c>
      <c r="C70" s="149"/>
      <c r="D70" s="118">
        <v>8</v>
      </c>
      <c r="E70" s="35">
        <v>100</v>
      </c>
      <c r="F70" s="24">
        <f t="shared" si="1"/>
        <v>800</v>
      </c>
      <c r="G70" s="1"/>
    </row>
    <row r="71" spans="1:7" x14ac:dyDescent="0.2">
      <c r="A71" s="124" t="s">
        <v>1380</v>
      </c>
      <c r="B71" s="149" t="s">
        <v>94</v>
      </c>
      <c r="C71" s="149"/>
      <c r="D71" s="118">
        <v>2</v>
      </c>
      <c r="E71" s="35">
        <v>125</v>
      </c>
      <c r="F71" s="24">
        <f t="shared" si="1"/>
        <v>250</v>
      </c>
      <c r="G71" s="1"/>
    </row>
    <row r="72" spans="1:7" x14ac:dyDescent="0.2">
      <c r="A72" s="124" t="s">
        <v>1380</v>
      </c>
      <c r="B72" s="149" t="s">
        <v>95</v>
      </c>
      <c r="C72" s="149"/>
      <c r="D72" s="118">
        <v>20</v>
      </c>
      <c r="E72" s="35">
        <v>150</v>
      </c>
      <c r="F72" s="24">
        <f t="shared" si="1"/>
        <v>3000</v>
      </c>
      <c r="G72" s="1"/>
    </row>
    <row r="73" spans="1:7" x14ac:dyDescent="0.2">
      <c r="A73" s="124" t="s">
        <v>1380</v>
      </c>
      <c r="B73" s="149" t="s">
        <v>96</v>
      </c>
      <c r="C73" s="149"/>
      <c r="D73" s="118">
        <v>1</v>
      </c>
      <c r="E73" s="35">
        <v>150</v>
      </c>
      <c r="F73" s="24">
        <f t="shared" si="1"/>
        <v>150</v>
      </c>
      <c r="G73" s="1"/>
    </row>
    <row r="74" spans="1:7" x14ac:dyDescent="0.2">
      <c r="A74" s="124" t="s">
        <v>1380</v>
      </c>
      <c r="B74" s="118" t="s">
        <v>97</v>
      </c>
      <c r="C74" s="118"/>
      <c r="D74" s="118">
        <v>1</v>
      </c>
      <c r="E74" s="35">
        <v>170</v>
      </c>
      <c r="F74" s="24">
        <f t="shared" si="1"/>
        <v>170</v>
      </c>
      <c r="G74" s="1"/>
    </row>
    <row r="75" spans="1:7" x14ac:dyDescent="0.2">
      <c r="A75" s="124" t="s">
        <v>1380</v>
      </c>
      <c r="B75" s="149" t="s">
        <v>98</v>
      </c>
      <c r="C75" s="149"/>
      <c r="D75" s="118">
        <v>2</v>
      </c>
      <c r="E75" s="35">
        <v>225</v>
      </c>
      <c r="F75" s="24">
        <f t="shared" si="1"/>
        <v>450</v>
      </c>
      <c r="G75" s="1"/>
    </row>
    <row r="76" spans="1:7" x14ac:dyDescent="0.2">
      <c r="A76" s="124" t="s">
        <v>1380</v>
      </c>
      <c r="B76" s="149" t="s">
        <v>99</v>
      </c>
      <c r="C76" s="149"/>
      <c r="D76" s="118">
        <v>1</v>
      </c>
      <c r="E76" s="35">
        <v>250</v>
      </c>
      <c r="F76" s="24">
        <f t="shared" si="1"/>
        <v>250</v>
      </c>
      <c r="G76" s="1"/>
    </row>
    <row r="77" spans="1:7" x14ac:dyDescent="0.2">
      <c r="A77" s="124" t="s">
        <v>1380</v>
      </c>
      <c r="B77" s="149" t="s">
        <v>100</v>
      </c>
      <c r="C77" s="149"/>
      <c r="D77" s="118">
        <v>4</v>
      </c>
      <c r="E77" s="35">
        <v>4191.84</v>
      </c>
      <c r="F77" s="24">
        <f t="shared" si="1"/>
        <v>16767.36</v>
      </c>
      <c r="G77" s="1"/>
    </row>
    <row r="78" spans="1:7" x14ac:dyDescent="0.2">
      <c r="A78" s="124" t="s">
        <v>1380</v>
      </c>
      <c r="B78" s="149" t="s">
        <v>101</v>
      </c>
      <c r="C78" s="149"/>
      <c r="D78" s="118">
        <v>3</v>
      </c>
      <c r="E78" s="35">
        <v>1179</v>
      </c>
      <c r="F78" s="24">
        <f t="shared" si="1"/>
        <v>3537</v>
      </c>
      <c r="G78" s="1"/>
    </row>
    <row r="79" spans="1:7" x14ac:dyDescent="0.2">
      <c r="A79" s="124" t="s">
        <v>1380</v>
      </c>
      <c r="B79" s="149" t="s">
        <v>102</v>
      </c>
      <c r="C79" s="149"/>
      <c r="D79" s="118">
        <v>12</v>
      </c>
      <c r="E79" s="35">
        <v>8259.0400000000009</v>
      </c>
      <c r="F79" s="24">
        <f t="shared" si="1"/>
        <v>99108.48000000001</v>
      </c>
      <c r="G79" s="1"/>
    </row>
    <row r="80" spans="1:7" x14ac:dyDescent="0.2">
      <c r="A80" s="124" t="s">
        <v>1380</v>
      </c>
      <c r="B80" s="149" t="s">
        <v>103</v>
      </c>
      <c r="C80" s="149"/>
      <c r="D80" s="118">
        <v>10</v>
      </c>
      <c r="E80" s="35">
        <v>2488.2399999999998</v>
      </c>
      <c r="F80" s="24">
        <f t="shared" si="1"/>
        <v>24882.399999999998</v>
      </c>
      <c r="G80" s="1"/>
    </row>
    <row r="81" spans="1:7" x14ac:dyDescent="0.2">
      <c r="A81" s="124" t="s">
        <v>1380</v>
      </c>
      <c r="B81" s="149" t="s">
        <v>104</v>
      </c>
      <c r="C81" s="149"/>
      <c r="D81" s="118">
        <v>12</v>
      </c>
      <c r="E81" s="35">
        <v>7990</v>
      </c>
      <c r="F81" s="24">
        <f t="shared" si="1"/>
        <v>95880</v>
      </c>
      <c r="G81" s="1"/>
    </row>
    <row r="82" spans="1:7" x14ac:dyDescent="0.2">
      <c r="A82" s="124" t="s">
        <v>1380</v>
      </c>
      <c r="B82" s="149" t="s">
        <v>105</v>
      </c>
      <c r="C82" s="149"/>
      <c r="D82" s="118">
        <v>1</v>
      </c>
      <c r="E82" s="35">
        <v>590</v>
      </c>
      <c r="F82" s="24">
        <f t="shared" si="1"/>
        <v>590</v>
      </c>
      <c r="G82" s="1"/>
    </row>
    <row r="83" spans="1:7" x14ac:dyDescent="0.2">
      <c r="A83" s="124" t="s">
        <v>1380</v>
      </c>
      <c r="B83" s="149" t="s">
        <v>106</v>
      </c>
      <c r="C83" s="149"/>
      <c r="D83" s="118">
        <v>2</v>
      </c>
      <c r="E83" s="35">
        <v>375</v>
      </c>
      <c r="F83" s="24">
        <f t="shared" si="1"/>
        <v>750</v>
      </c>
      <c r="G83" s="1"/>
    </row>
    <row r="84" spans="1:7" x14ac:dyDescent="0.2">
      <c r="A84" s="124" t="s">
        <v>1380</v>
      </c>
      <c r="B84" s="149" t="s">
        <v>107</v>
      </c>
      <c r="C84" s="149"/>
      <c r="D84" s="118">
        <v>4</v>
      </c>
      <c r="E84" s="35">
        <v>1342</v>
      </c>
      <c r="F84" s="24">
        <f t="shared" si="1"/>
        <v>5368</v>
      </c>
      <c r="G84" s="1"/>
    </row>
    <row r="85" spans="1:7" x14ac:dyDescent="0.2">
      <c r="A85" s="124" t="s">
        <v>1380</v>
      </c>
      <c r="B85" s="149" t="s">
        <v>108</v>
      </c>
      <c r="C85" s="149"/>
      <c r="D85" s="118">
        <v>9</v>
      </c>
      <c r="E85" s="35">
        <v>1560</v>
      </c>
      <c r="F85" s="24">
        <f t="shared" si="1"/>
        <v>14040</v>
      </c>
      <c r="G85" s="1"/>
    </row>
    <row r="86" spans="1:7" x14ac:dyDescent="0.2">
      <c r="A86" s="124" t="s">
        <v>1380</v>
      </c>
      <c r="B86" s="149" t="s">
        <v>109</v>
      </c>
      <c r="C86" s="149"/>
      <c r="D86" s="118">
        <v>4</v>
      </c>
      <c r="E86" s="35">
        <v>1342</v>
      </c>
      <c r="F86" s="24">
        <f t="shared" si="1"/>
        <v>5368</v>
      </c>
      <c r="G86" s="1"/>
    </row>
    <row r="87" spans="1:7" x14ac:dyDescent="0.2">
      <c r="A87" s="5" t="s">
        <v>1378</v>
      </c>
      <c r="B87" s="149" t="s">
        <v>110</v>
      </c>
      <c r="C87" s="149"/>
      <c r="D87" s="5">
        <v>1</v>
      </c>
      <c r="E87" s="35">
        <v>450</v>
      </c>
      <c r="F87" s="24">
        <f>D87*E87</f>
        <v>450</v>
      </c>
      <c r="G87" s="1"/>
    </row>
    <row r="88" spans="1:7" x14ac:dyDescent="0.2">
      <c r="A88" s="124" t="s">
        <v>1378</v>
      </c>
      <c r="B88" s="149" t="s">
        <v>111</v>
      </c>
      <c r="C88" s="149"/>
      <c r="D88" s="118">
        <v>8</v>
      </c>
      <c r="E88" s="35">
        <v>275</v>
      </c>
      <c r="F88" s="24">
        <f t="shared" ref="F88:F119" si="2">D88*E88</f>
        <v>2200</v>
      </c>
      <c r="G88" s="1"/>
    </row>
    <row r="89" spans="1:7" x14ac:dyDescent="0.2">
      <c r="A89" s="124" t="s">
        <v>1378</v>
      </c>
      <c r="B89" s="149" t="s">
        <v>25</v>
      </c>
      <c r="C89" s="149"/>
      <c r="D89" s="118">
        <v>6</v>
      </c>
      <c r="E89" s="35">
        <v>270</v>
      </c>
      <c r="F89" s="24">
        <f t="shared" si="2"/>
        <v>1620</v>
      </c>
      <c r="G89" s="1"/>
    </row>
    <row r="90" spans="1:7" x14ac:dyDescent="0.2">
      <c r="A90" s="124" t="s">
        <v>1378</v>
      </c>
      <c r="B90" s="149" t="s">
        <v>24</v>
      </c>
      <c r="C90" s="149"/>
      <c r="D90" s="118">
        <v>5</v>
      </c>
      <c r="E90" s="35">
        <v>400</v>
      </c>
      <c r="F90" s="24">
        <f t="shared" si="2"/>
        <v>2000</v>
      </c>
      <c r="G90" s="1"/>
    </row>
    <row r="91" spans="1:7" x14ac:dyDescent="0.2">
      <c r="A91" s="124" t="s">
        <v>1378</v>
      </c>
      <c r="B91" s="149" t="s">
        <v>112</v>
      </c>
      <c r="C91" s="149"/>
      <c r="D91" s="118">
        <v>22</v>
      </c>
      <c r="E91" s="35">
        <v>570</v>
      </c>
      <c r="F91" s="24">
        <f t="shared" si="2"/>
        <v>12540</v>
      </c>
      <c r="G91" s="1"/>
    </row>
    <row r="92" spans="1:7" x14ac:dyDescent="0.2">
      <c r="A92" s="124" t="s">
        <v>1378</v>
      </c>
      <c r="B92" s="149" t="s">
        <v>113</v>
      </c>
      <c r="C92" s="149"/>
      <c r="D92" s="118">
        <v>22</v>
      </c>
      <c r="E92" s="35">
        <v>225</v>
      </c>
      <c r="F92" s="24">
        <f t="shared" si="2"/>
        <v>4950</v>
      </c>
      <c r="G92" s="1"/>
    </row>
    <row r="93" spans="1:7" x14ac:dyDescent="0.2">
      <c r="A93" s="124" t="s">
        <v>1378</v>
      </c>
      <c r="B93" s="149" t="s">
        <v>114</v>
      </c>
      <c r="C93" s="149"/>
      <c r="D93" s="118">
        <v>5</v>
      </c>
      <c r="E93" s="35">
        <v>425</v>
      </c>
      <c r="F93" s="24">
        <f t="shared" si="2"/>
        <v>2125</v>
      </c>
      <c r="G93" s="1"/>
    </row>
    <row r="94" spans="1:7" x14ac:dyDescent="0.2">
      <c r="A94" s="124" t="s">
        <v>1378</v>
      </c>
      <c r="B94" s="149" t="s">
        <v>115</v>
      </c>
      <c r="C94" s="149"/>
      <c r="D94" s="118">
        <v>6</v>
      </c>
      <c r="E94" s="35">
        <v>350</v>
      </c>
      <c r="F94" s="24">
        <f t="shared" si="2"/>
        <v>2100</v>
      </c>
      <c r="G94" s="1"/>
    </row>
    <row r="95" spans="1:7" x14ac:dyDescent="0.2">
      <c r="A95" s="124" t="s">
        <v>1378</v>
      </c>
      <c r="B95" s="149" t="s">
        <v>116</v>
      </c>
      <c r="C95" s="149"/>
      <c r="D95" s="118">
        <v>4</v>
      </c>
      <c r="E95" s="35">
        <v>400</v>
      </c>
      <c r="F95" s="24">
        <f t="shared" si="2"/>
        <v>1600</v>
      </c>
      <c r="G95" s="1"/>
    </row>
    <row r="96" spans="1:7" x14ac:dyDescent="0.2">
      <c r="A96" s="124" t="s">
        <v>1378</v>
      </c>
      <c r="B96" s="149" t="s">
        <v>1379</v>
      </c>
      <c r="C96" s="149"/>
      <c r="D96" s="118">
        <v>1</v>
      </c>
      <c r="E96" s="35">
        <v>1175</v>
      </c>
      <c r="F96" s="24">
        <f t="shared" si="2"/>
        <v>1175</v>
      </c>
      <c r="G96" s="1"/>
    </row>
    <row r="97" spans="1:7" x14ac:dyDescent="0.2">
      <c r="A97" s="124" t="s">
        <v>1378</v>
      </c>
      <c r="B97" s="149" t="s">
        <v>118</v>
      </c>
      <c r="C97" s="149"/>
      <c r="D97" s="118">
        <v>85</v>
      </c>
      <c r="E97" s="35">
        <v>40</v>
      </c>
      <c r="F97" s="24">
        <f t="shared" si="2"/>
        <v>3400</v>
      </c>
      <c r="G97" s="1"/>
    </row>
    <row r="98" spans="1:7" x14ac:dyDescent="0.2">
      <c r="A98" s="124" t="s">
        <v>1378</v>
      </c>
      <c r="B98" s="149" t="s">
        <v>119</v>
      </c>
      <c r="C98" s="149"/>
      <c r="D98" s="118">
        <v>15</v>
      </c>
      <c r="E98" s="35">
        <v>30</v>
      </c>
      <c r="F98" s="24">
        <f t="shared" si="2"/>
        <v>450</v>
      </c>
      <c r="G98" s="1"/>
    </row>
    <row r="99" spans="1:7" x14ac:dyDescent="0.2">
      <c r="A99" s="124" t="s">
        <v>1378</v>
      </c>
      <c r="B99" s="149" t="s">
        <v>120</v>
      </c>
      <c r="C99" s="149"/>
      <c r="D99" s="118">
        <v>2</v>
      </c>
      <c r="E99" s="35">
        <v>45</v>
      </c>
      <c r="F99" s="24">
        <f t="shared" si="2"/>
        <v>90</v>
      </c>
      <c r="G99" s="1"/>
    </row>
    <row r="100" spans="1:7" x14ac:dyDescent="0.2">
      <c r="A100" s="124" t="s">
        <v>1378</v>
      </c>
      <c r="B100" s="149" t="s">
        <v>121</v>
      </c>
      <c r="C100" s="149"/>
      <c r="D100" s="118">
        <v>10</v>
      </c>
      <c r="E100" s="35">
        <v>65</v>
      </c>
      <c r="F100" s="24">
        <f t="shared" si="2"/>
        <v>650</v>
      </c>
      <c r="G100" s="1"/>
    </row>
    <row r="101" spans="1:7" x14ac:dyDescent="0.2">
      <c r="A101" s="125" t="s">
        <v>1380</v>
      </c>
      <c r="B101" s="149" t="s">
        <v>122</v>
      </c>
      <c r="C101" s="149"/>
      <c r="D101" s="118">
        <v>5</v>
      </c>
      <c r="E101" s="35">
        <v>325.68</v>
      </c>
      <c r="F101" s="24">
        <f t="shared" si="2"/>
        <v>1628.4</v>
      </c>
      <c r="G101" s="1"/>
    </row>
    <row r="102" spans="1:7" x14ac:dyDescent="0.2">
      <c r="A102" s="124" t="s">
        <v>1378</v>
      </c>
      <c r="B102" s="149" t="s">
        <v>123</v>
      </c>
      <c r="C102" s="149"/>
      <c r="D102" s="118">
        <v>21</v>
      </c>
      <c r="E102" s="35">
        <v>46.73</v>
      </c>
      <c r="F102" s="24">
        <f t="shared" si="2"/>
        <v>981.32999999999993</v>
      </c>
      <c r="G102" s="1"/>
    </row>
    <row r="103" spans="1:7" x14ac:dyDescent="0.2">
      <c r="A103" s="124" t="s">
        <v>1378</v>
      </c>
      <c r="B103" s="149" t="s">
        <v>124</v>
      </c>
      <c r="C103" s="149"/>
      <c r="D103" s="118">
        <v>44</v>
      </c>
      <c r="E103" s="35">
        <v>195</v>
      </c>
      <c r="F103" s="24">
        <f t="shared" si="2"/>
        <v>8580</v>
      </c>
      <c r="G103" s="1"/>
    </row>
    <row r="104" spans="1:7" x14ac:dyDescent="0.2">
      <c r="A104" s="124" t="s">
        <v>1378</v>
      </c>
      <c r="B104" s="149" t="s">
        <v>125</v>
      </c>
      <c r="C104" s="149"/>
      <c r="D104" s="118">
        <v>2</v>
      </c>
      <c r="E104" s="35">
        <v>2350</v>
      </c>
      <c r="F104" s="24">
        <f t="shared" si="2"/>
        <v>4700</v>
      </c>
      <c r="G104" s="1"/>
    </row>
    <row r="105" spans="1:7" x14ac:dyDescent="0.2">
      <c r="A105" s="124" t="s">
        <v>1378</v>
      </c>
      <c r="B105" s="149" t="s">
        <v>126</v>
      </c>
      <c r="C105" s="149"/>
      <c r="D105" s="118">
        <v>1</v>
      </c>
      <c r="E105" s="35">
        <v>3255</v>
      </c>
      <c r="F105" s="24">
        <f t="shared" si="2"/>
        <v>3255</v>
      </c>
      <c r="G105" s="1"/>
    </row>
    <row r="106" spans="1:7" x14ac:dyDescent="0.2">
      <c r="A106" s="124" t="s">
        <v>1378</v>
      </c>
      <c r="B106" s="149" t="s">
        <v>127</v>
      </c>
      <c r="C106" s="149"/>
      <c r="D106" s="118">
        <v>8</v>
      </c>
      <c r="E106" s="35">
        <v>1175</v>
      </c>
      <c r="F106" s="24">
        <f t="shared" si="2"/>
        <v>9400</v>
      </c>
      <c r="G106" s="1"/>
    </row>
    <row r="107" spans="1:7" x14ac:dyDescent="0.2">
      <c r="A107" s="124" t="s">
        <v>1378</v>
      </c>
      <c r="B107" s="155" t="s">
        <v>128</v>
      </c>
      <c r="C107" s="156"/>
      <c r="D107" s="118">
        <v>6</v>
      </c>
      <c r="E107" s="35">
        <v>30</v>
      </c>
      <c r="F107" s="24">
        <f t="shared" si="2"/>
        <v>180</v>
      </c>
      <c r="G107" s="1"/>
    </row>
    <row r="108" spans="1:7" x14ac:dyDescent="0.2">
      <c r="A108" s="125" t="s">
        <v>1380</v>
      </c>
      <c r="B108" s="149" t="s">
        <v>129</v>
      </c>
      <c r="C108" s="149"/>
      <c r="D108" s="118">
        <v>1</v>
      </c>
      <c r="E108" s="35">
        <v>75</v>
      </c>
      <c r="F108" s="24">
        <f t="shared" si="2"/>
        <v>75</v>
      </c>
      <c r="G108" s="1"/>
    </row>
    <row r="109" spans="1:7" x14ac:dyDescent="0.2">
      <c r="A109" s="124" t="s">
        <v>1378</v>
      </c>
      <c r="B109" s="149" t="s">
        <v>130</v>
      </c>
      <c r="C109" s="149"/>
      <c r="D109" s="118">
        <v>25</v>
      </c>
      <c r="E109" s="35">
        <v>325</v>
      </c>
      <c r="F109" s="24">
        <f t="shared" si="2"/>
        <v>8125</v>
      </c>
      <c r="G109" s="1"/>
    </row>
    <row r="110" spans="1:7" x14ac:dyDescent="0.2">
      <c r="A110" s="124" t="s">
        <v>1378</v>
      </c>
      <c r="B110" s="149" t="s">
        <v>131</v>
      </c>
      <c r="C110" s="149"/>
      <c r="D110" s="118">
        <v>16</v>
      </c>
      <c r="E110" s="35">
        <v>175</v>
      </c>
      <c r="F110" s="24">
        <f t="shared" si="2"/>
        <v>2800</v>
      </c>
      <c r="G110" s="1"/>
    </row>
    <row r="111" spans="1:7" x14ac:dyDescent="0.2">
      <c r="A111" s="124" t="s">
        <v>1378</v>
      </c>
      <c r="B111" s="149" t="s">
        <v>132</v>
      </c>
      <c r="C111" s="149"/>
      <c r="D111" s="118">
        <v>1</v>
      </c>
      <c r="E111" s="35">
        <v>75</v>
      </c>
      <c r="F111" s="24">
        <f t="shared" si="2"/>
        <v>75</v>
      </c>
      <c r="G111" s="2"/>
    </row>
    <row r="112" spans="1:7" x14ac:dyDescent="0.2">
      <c r="A112" s="124" t="s">
        <v>1378</v>
      </c>
      <c r="B112" s="149" t="s">
        <v>133</v>
      </c>
      <c r="C112" s="149"/>
      <c r="D112" s="118">
        <v>25</v>
      </c>
      <c r="E112" s="35">
        <v>20.54</v>
      </c>
      <c r="F112" s="24">
        <f t="shared" si="2"/>
        <v>513.5</v>
      </c>
      <c r="G112" s="2"/>
    </row>
    <row r="113" spans="1:7" x14ac:dyDescent="0.2">
      <c r="A113" s="124" t="s">
        <v>1378</v>
      </c>
      <c r="B113" s="149" t="s">
        <v>134</v>
      </c>
      <c r="C113" s="149"/>
      <c r="D113" s="118">
        <v>10</v>
      </c>
      <c r="E113" s="35">
        <v>125</v>
      </c>
      <c r="F113" s="24">
        <f t="shared" si="2"/>
        <v>1250</v>
      </c>
      <c r="G113" s="2"/>
    </row>
    <row r="114" spans="1:7" x14ac:dyDescent="0.2">
      <c r="A114" s="124" t="s">
        <v>1378</v>
      </c>
      <c r="B114" s="149" t="s">
        <v>135</v>
      </c>
      <c r="C114" s="149"/>
      <c r="D114" s="36">
        <v>7</v>
      </c>
      <c r="E114" s="35">
        <v>25</v>
      </c>
      <c r="F114" s="24">
        <f t="shared" si="2"/>
        <v>175</v>
      </c>
      <c r="G114" s="2"/>
    </row>
    <row r="115" spans="1:7" ht="13.5" customHeight="1" x14ac:dyDescent="0.2">
      <c r="A115" s="124" t="s">
        <v>1378</v>
      </c>
      <c r="B115" s="149" t="s">
        <v>136</v>
      </c>
      <c r="C115" s="149"/>
      <c r="D115" s="118">
        <v>1</v>
      </c>
      <c r="E115" s="35">
        <v>150</v>
      </c>
      <c r="F115" s="24">
        <f t="shared" si="2"/>
        <v>150</v>
      </c>
      <c r="G115" s="119"/>
    </row>
    <row r="116" spans="1:7" ht="15.75" x14ac:dyDescent="0.2">
      <c r="A116" s="124" t="s">
        <v>1378</v>
      </c>
      <c r="B116" s="149" t="s">
        <v>137</v>
      </c>
      <c r="C116" s="149"/>
      <c r="D116" s="118">
        <v>6</v>
      </c>
      <c r="E116" s="35">
        <v>325</v>
      </c>
      <c r="F116" s="24">
        <f t="shared" si="2"/>
        <v>1950</v>
      </c>
      <c r="G116" s="120"/>
    </row>
    <row r="117" spans="1:7" x14ac:dyDescent="0.2">
      <c r="A117" s="124" t="s">
        <v>1378</v>
      </c>
      <c r="B117" s="149" t="s">
        <v>138</v>
      </c>
      <c r="C117" s="149"/>
      <c r="D117" s="118">
        <v>2</v>
      </c>
      <c r="E117" s="35">
        <v>3186</v>
      </c>
      <c r="F117" s="24">
        <f t="shared" si="2"/>
        <v>6372</v>
      </c>
      <c r="G117" s="121"/>
    </row>
    <row r="118" spans="1:7" ht="13.5" x14ac:dyDescent="0.2">
      <c r="A118" s="124" t="s">
        <v>1378</v>
      </c>
      <c r="B118" s="149" t="s">
        <v>139</v>
      </c>
      <c r="C118" s="149"/>
      <c r="D118" s="118">
        <v>2</v>
      </c>
      <c r="E118" s="35">
        <v>2710</v>
      </c>
      <c r="F118" s="24">
        <f t="shared" si="2"/>
        <v>5420</v>
      </c>
      <c r="G118" s="17"/>
    </row>
    <row r="119" spans="1:7" x14ac:dyDescent="0.2">
      <c r="A119" s="124" t="s">
        <v>1378</v>
      </c>
      <c r="B119" s="149" t="s">
        <v>140</v>
      </c>
      <c r="C119" s="149"/>
      <c r="D119" s="118">
        <v>22</v>
      </c>
      <c r="E119" s="35">
        <v>45</v>
      </c>
      <c r="F119" s="24">
        <f t="shared" si="2"/>
        <v>990</v>
      </c>
      <c r="G119" s="2"/>
    </row>
    <row r="120" spans="1:7" ht="15.75" x14ac:dyDescent="0.2">
      <c r="A120" s="5" t="s">
        <v>1378</v>
      </c>
      <c r="B120" s="149" t="s">
        <v>141</v>
      </c>
      <c r="C120" s="149"/>
      <c r="D120" s="5">
        <v>1</v>
      </c>
      <c r="E120" s="35">
        <v>1285</v>
      </c>
      <c r="F120" s="24">
        <f>D120*E120</f>
        <v>1285</v>
      </c>
      <c r="G120" s="11"/>
    </row>
    <row r="121" spans="1:7" ht="15.75" x14ac:dyDescent="0.2">
      <c r="A121" s="124" t="s">
        <v>1378</v>
      </c>
      <c r="B121" s="149" t="s">
        <v>142</v>
      </c>
      <c r="C121" s="149"/>
      <c r="D121" s="118">
        <v>1</v>
      </c>
      <c r="E121" s="35">
        <v>1280</v>
      </c>
      <c r="F121" s="24">
        <f t="shared" ref="F121:F152" si="3">D121*E121</f>
        <v>1280</v>
      </c>
      <c r="G121" s="30"/>
    </row>
    <row r="122" spans="1:7" ht="15.75" x14ac:dyDescent="0.2">
      <c r="A122" s="124" t="s">
        <v>1378</v>
      </c>
      <c r="B122" s="149" t="s">
        <v>143</v>
      </c>
      <c r="C122" s="149"/>
      <c r="D122" s="118">
        <v>1</v>
      </c>
      <c r="E122" s="35">
        <v>995</v>
      </c>
      <c r="F122" s="24">
        <f t="shared" si="3"/>
        <v>995</v>
      </c>
      <c r="G122" s="10"/>
    </row>
    <row r="123" spans="1:7" x14ac:dyDescent="0.2">
      <c r="A123" s="124" t="s">
        <v>1378</v>
      </c>
      <c r="B123" s="149" t="s">
        <v>1302</v>
      </c>
      <c r="C123" s="149"/>
      <c r="D123" s="118">
        <v>7</v>
      </c>
      <c r="E123" s="35">
        <v>264.8</v>
      </c>
      <c r="F123" s="24">
        <f t="shared" si="3"/>
        <v>1853.6000000000001</v>
      </c>
      <c r="G123" s="31"/>
    </row>
    <row r="124" spans="1:7" x14ac:dyDescent="0.2">
      <c r="A124" s="124" t="s">
        <v>1378</v>
      </c>
      <c r="B124" s="149" t="s">
        <v>145</v>
      </c>
      <c r="C124" s="149"/>
      <c r="D124" s="118">
        <v>6</v>
      </c>
      <c r="E124" s="35">
        <v>380</v>
      </c>
      <c r="F124" s="24">
        <f t="shared" si="3"/>
        <v>2280</v>
      </c>
      <c r="G124" s="32"/>
    </row>
    <row r="125" spans="1:7" x14ac:dyDescent="0.2">
      <c r="A125" s="125" t="s">
        <v>1383</v>
      </c>
      <c r="B125" s="149" t="s">
        <v>1416</v>
      </c>
      <c r="C125" s="149"/>
      <c r="D125" s="118">
        <v>1</v>
      </c>
      <c r="E125" s="35">
        <v>2350</v>
      </c>
      <c r="F125" s="24">
        <f t="shared" si="3"/>
        <v>2350</v>
      </c>
      <c r="G125" s="32"/>
    </row>
    <row r="126" spans="1:7" x14ac:dyDescent="0.2">
      <c r="A126" s="124" t="s">
        <v>1380</v>
      </c>
      <c r="B126" s="149" t="s">
        <v>1381</v>
      </c>
      <c r="C126" s="149"/>
      <c r="D126" s="118">
        <v>6</v>
      </c>
      <c r="E126" s="35">
        <v>6000</v>
      </c>
      <c r="F126" s="24">
        <f t="shared" si="3"/>
        <v>36000</v>
      </c>
      <c r="G126" s="32"/>
    </row>
    <row r="127" spans="1:7" x14ac:dyDescent="0.2">
      <c r="A127" s="125" t="s">
        <v>1404</v>
      </c>
      <c r="B127" s="149" t="s">
        <v>148</v>
      </c>
      <c r="C127" s="149"/>
      <c r="D127" s="118">
        <v>9</v>
      </c>
      <c r="E127" s="35">
        <v>4400</v>
      </c>
      <c r="F127" s="24">
        <f t="shared" si="3"/>
        <v>39600</v>
      </c>
      <c r="G127" s="32"/>
    </row>
    <row r="128" spans="1:7" x14ac:dyDescent="0.2">
      <c r="A128" s="125" t="s">
        <v>1404</v>
      </c>
      <c r="B128" s="149" t="s">
        <v>149</v>
      </c>
      <c r="C128" s="149"/>
      <c r="D128" s="118">
        <v>9</v>
      </c>
      <c r="E128" s="35">
        <v>4700</v>
      </c>
      <c r="F128" s="24">
        <f t="shared" si="3"/>
        <v>42300</v>
      </c>
      <c r="G128" s="32"/>
    </row>
    <row r="129" spans="1:7" x14ac:dyDescent="0.2">
      <c r="A129" s="125" t="s">
        <v>1404</v>
      </c>
      <c r="B129" s="149" t="s">
        <v>150</v>
      </c>
      <c r="C129" s="149"/>
      <c r="D129" s="118">
        <v>1</v>
      </c>
      <c r="E129" s="35">
        <v>1934</v>
      </c>
      <c r="F129" s="24">
        <f t="shared" si="3"/>
        <v>1934</v>
      </c>
      <c r="G129" s="32"/>
    </row>
    <row r="130" spans="1:7" x14ac:dyDescent="0.2">
      <c r="A130" s="125" t="s">
        <v>1404</v>
      </c>
      <c r="B130" s="149" t="s">
        <v>151</v>
      </c>
      <c r="C130" s="149"/>
      <c r="D130" s="37">
        <v>3.5</v>
      </c>
      <c r="E130" s="35">
        <v>6200</v>
      </c>
      <c r="F130" s="24">
        <f t="shared" si="3"/>
        <v>21700</v>
      </c>
      <c r="G130" s="32"/>
    </row>
    <row r="131" spans="1:7" x14ac:dyDescent="0.2">
      <c r="A131" s="125" t="s">
        <v>1404</v>
      </c>
      <c r="B131" s="149" t="s">
        <v>152</v>
      </c>
      <c r="C131" s="149"/>
      <c r="D131" s="118">
        <v>1</v>
      </c>
      <c r="E131" s="35">
        <v>1975</v>
      </c>
      <c r="F131" s="24">
        <f t="shared" si="3"/>
        <v>1975</v>
      </c>
      <c r="G131" s="32"/>
    </row>
    <row r="132" spans="1:7" x14ac:dyDescent="0.2">
      <c r="A132" s="125" t="s">
        <v>1404</v>
      </c>
      <c r="B132" s="149" t="s">
        <v>153</v>
      </c>
      <c r="C132" s="149"/>
      <c r="D132" s="118">
        <v>1</v>
      </c>
      <c r="E132" s="35">
        <v>1975</v>
      </c>
      <c r="F132" s="24">
        <f t="shared" si="3"/>
        <v>1975</v>
      </c>
      <c r="G132" s="32"/>
    </row>
    <row r="133" spans="1:7" x14ac:dyDescent="0.2">
      <c r="A133" s="125" t="s">
        <v>1404</v>
      </c>
      <c r="B133" s="149" t="s">
        <v>154</v>
      </c>
      <c r="C133" s="149"/>
      <c r="D133" s="118">
        <v>35</v>
      </c>
      <c r="E133" s="35">
        <v>100</v>
      </c>
      <c r="F133" s="24">
        <f t="shared" si="3"/>
        <v>3500</v>
      </c>
      <c r="G133" s="32"/>
    </row>
    <row r="134" spans="1:7" x14ac:dyDescent="0.2">
      <c r="A134" s="124" t="s">
        <v>1380</v>
      </c>
      <c r="B134" s="149" t="s">
        <v>155</v>
      </c>
      <c r="C134" s="149"/>
      <c r="D134" s="118">
        <v>11</v>
      </c>
      <c r="E134" s="35">
        <v>5200</v>
      </c>
      <c r="F134" s="24">
        <f t="shared" si="3"/>
        <v>57200</v>
      </c>
      <c r="G134" s="32"/>
    </row>
    <row r="135" spans="1:7" x14ac:dyDescent="0.2">
      <c r="A135" s="124" t="s">
        <v>1380</v>
      </c>
      <c r="B135" s="149" t="s">
        <v>156</v>
      </c>
      <c r="C135" s="149"/>
      <c r="D135" s="118">
        <v>6</v>
      </c>
      <c r="E135" s="35">
        <v>8790</v>
      </c>
      <c r="F135" s="24">
        <f t="shared" si="3"/>
        <v>52740</v>
      </c>
      <c r="G135" s="32"/>
    </row>
    <row r="136" spans="1:7" x14ac:dyDescent="0.2">
      <c r="A136" s="124" t="s">
        <v>1380</v>
      </c>
      <c r="B136" s="149" t="s">
        <v>157</v>
      </c>
      <c r="C136" s="149"/>
      <c r="D136" s="118">
        <v>11</v>
      </c>
      <c r="E136" s="35">
        <v>900</v>
      </c>
      <c r="F136" s="24">
        <f t="shared" si="3"/>
        <v>9900</v>
      </c>
      <c r="G136" s="32"/>
    </row>
    <row r="137" spans="1:7" x14ac:dyDescent="0.2">
      <c r="A137" s="124" t="s">
        <v>1387</v>
      </c>
      <c r="B137" s="149" t="s">
        <v>158</v>
      </c>
      <c r="C137" s="149"/>
      <c r="D137" s="118">
        <v>5</v>
      </c>
      <c r="E137" s="35">
        <v>890</v>
      </c>
      <c r="F137" s="24">
        <f t="shared" si="3"/>
        <v>4450</v>
      </c>
      <c r="G137" s="32"/>
    </row>
    <row r="138" spans="1:7" x14ac:dyDescent="0.2">
      <c r="A138" s="124" t="s">
        <v>1387</v>
      </c>
      <c r="B138" s="149" t="s">
        <v>159</v>
      </c>
      <c r="C138" s="149"/>
      <c r="D138" s="118">
        <v>4</v>
      </c>
      <c r="E138" s="35">
        <v>1500</v>
      </c>
      <c r="F138" s="24">
        <f t="shared" si="3"/>
        <v>6000</v>
      </c>
      <c r="G138" s="32"/>
    </row>
    <row r="139" spans="1:7" x14ac:dyDescent="0.2">
      <c r="A139" s="124" t="s">
        <v>1387</v>
      </c>
      <c r="B139" s="149" t="s">
        <v>160</v>
      </c>
      <c r="C139" s="149"/>
      <c r="D139" s="118">
        <v>1</v>
      </c>
      <c r="E139" s="35">
        <v>450</v>
      </c>
      <c r="F139" s="24">
        <f t="shared" si="3"/>
        <v>450</v>
      </c>
      <c r="G139" s="32"/>
    </row>
    <row r="140" spans="1:7" x14ac:dyDescent="0.2">
      <c r="A140" s="124" t="s">
        <v>1387</v>
      </c>
      <c r="B140" s="155" t="s">
        <v>161</v>
      </c>
      <c r="C140" s="156"/>
      <c r="D140" s="118">
        <v>1</v>
      </c>
      <c r="E140" s="35">
        <v>1493</v>
      </c>
      <c r="F140" s="24">
        <f t="shared" si="3"/>
        <v>1493</v>
      </c>
      <c r="G140" s="32"/>
    </row>
    <row r="141" spans="1:7" x14ac:dyDescent="0.2">
      <c r="A141" s="124" t="s">
        <v>1387</v>
      </c>
      <c r="B141" s="155" t="s">
        <v>162</v>
      </c>
      <c r="C141" s="156"/>
      <c r="D141" s="118">
        <v>1</v>
      </c>
      <c r="E141" s="35">
        <v>890</v>
      </c>
      <c r="F141" s="24">
        <f t="shared" si="3"/>
        <v>890</v>
      </c>
      <c r="G141" s="32"/>
    </row>
    <row r="142" spans="1:7" x14ac:dyDescent="0.2">
      <c r="A142" s="124" t="s">
        <v>1387</v>
      </c>
      <c r="B142" s="149" t="s">
        <v>163</v>
      </c>
      <c r="C142" s="149"/>
      <c r="D142" s="118">
        <v>2</v>
      </c>
      <c r="E142" s="35">
        <v>890</v>
      </c>
      <c r="F142" s="24">
        <f t="shared" si="3"/>
        <v>1780</v>
      </c>
      <c r="G142" s="32"/>
    </row>
    <row r="143" spans="1:7" x14ac:dyDescent="0.2">
      <c r="A143" s="124" t="s">
        <v>1387</v>
      </c>
      <c r="B143" s="149" t="s">
        <v>164</v>
      </c>
      <c r="C143" s="149"/>
      <c r="D143" s="118">
        <v>4</v>
      </c>
      <c r="E143" s="35">
        <v>900</v>
      </c>
      <c r="F143" s="24">
        <f t="shared" si="3"/>
        <v>3600</v>
      </c>
      <c r="G143" s="32"/>
    </row>
    <row r="144" spans="1:7" x14ac:dyDescent="0.2">
      <c r="A144" s="124" t="s">
        <v>1387</v>
      </c>
      <c r="B144" s="149" t="s">
        <v>165</v>
      </c>
      <c r="C144" s="149"/>
      <c r="D144" s="118">
        <v>4</v>
      </c>
      <c r="E144" s="35">
        <v>400</v>
      </c>
      <c r="F144" s="24">
        <f t="shared" si="3"/>
        <v>1600</v>
      </c>
      <c r="G144" s="32"/>
    </row>
    <row r="145" spans="1:7" x14ac:dyDescent="0.2">
      <c r="A145" s="124" t="s">
        <v>1387</v>
      </c>
      <c r="B145" s="149" t="s">
        <v>166</v>
      </c>
      <c r="C145" s="149"/>
      <c r="D145" s="118">
        <v>2</v>
      </c>
      <c r="E145" s="35">
        <v>450</v>
      </c>
      <c r="F145" s="24">
        <f t="shared" si="3"/>
        <v>900</v>
      </c>
      <c r="G145" s="32"/>
    </row>
    <row r="146" spans="1:7" x14ac:dyDescent="0.2">
      <c r="A146" s="124" t="s">
        <v>1387</v>
      </c>
      <c r="B146" s="149" t="s">
        <v>167</v>
      </c>
      <c r="C146" s="149"/>
      <c r="D146" s="118">
        <v>1</v>
      </c>
      <c r="E146" s="35">
        <v>790</v>
      </c>
      <c r="F146" s="24">
        <f t="shared" si="3"/>
        <v>790</v>
      </c>
      <c r="G146" s="32"/>
    </row>
    <row r="147" spans="1:7" x14ac:dyDescent="0.2">
      <c r="A147" s="124" t="s">
        <v>1387</v>
      </c>
      <c r="B147" s="149" t="s">
        <v>168</v>
      </c>
      <c r="C147" s="149"/>
      <c r="D147" s="118">
        <v>3</v>
      </c>
      <c r="E147" s="35">
        <v>890</v>
      </c>
      <c r="F147" s="24">
        <f t="shared" si="3"/>
        <v>2670</v>
      </c>
      <c r="G147" s="32"/>
    </row>
    <row r="148" spans="1:7" x14ac:dyDescent="0.2">
      <c r="A148" s="124" t="s">
        <v>1387</v>
      </c>
      <c r="B148" s="149" t="s">
        <v>169</v>
      </c>
      <c r="C148" s="149"/>
      <c r="D148" s="118">
        <v>9</v>
      </c>
      <c r="E148" s="35">
        <v>4775</v>
      </c>
      <c r="F148" s="24">
        <f t="shared" si="3"/>
        <v>42975</v>
      </c>
      <c r="G148" s="32"/>
    </row>
    <row r="149" spans="1:7" x14ac:dyDescent="0.2">
      <c r="A149" s="124" t="s">
        <v>1387</v>
      </c>
      <c r="B149" s="149" t="s">
        <v>170</v>
      </c>
      <c r="C149" s="149"/>
      <c r="D149" s="118">
        <v>7</v>
      </c>
      <c r="E149" s="35">
        <v>108.75</v>
      </c>
      <c r="F149" s="24">
        <f t="shared" si="3"/>
        <v>761.25</v>
      </c>
      <c r="G149" s="32"/>
    </row>
    <row r="150" spans="1:7" x14ac:dyDescent="0.2">
      <c r="A150" s="124" t="s">
        <v>1386</v>
      </c>
      <c r="B150" s="149" t="s">
        <v>171</v>
      </c>
      <c r="C150" s="149"/>
      <c r="D150" s="118">
        <v>11</v>
      </c>
      <c r="E150" s="35">
        <v>124.61</v>
      </c>
      <c r="F150" s="24">
        <f t="shared" si="3"/>
        <v>1370.71</v>
      </c>
      <c r="G150" s="32"/>
    </row>
    <row r="151" spans="1:7" x14ac:dyDescent="0.2">
      <c r="A151" s="125" t="s">
        <v>1401</v>
      </c>
      <c r="B151" s="149" t="s">
        <v>172</v>
      </c>
      <c r="C151" s="149"/>
      <c r="D151" s="118">
        <v>1</v>
      </c>
      <c r="E151" s="35">
        <v>125</v>
      </c>
      <c r="F151" s="24">
        <f t="shared" si="3"/>
        <v>125</v>
      </c>
      <c r="G151" s="32"/>
    </row>
    <row r="152" spans="1:7" x14ac:dyDescent="0.2">
      <c r="A152" s="125" t="s">
        <v>1380</v>
      </c>
      <c r="B152" s="149" t="s">
        <v>173</v>
      </c>
      <c r="C152" s="149"/>
      <c r="D152" s="118">
        <v>288</v>
      </c>
      <c r="E152" s="35">
        <v>450</v>
      </c>
      <c r="F152" s="24">
        <f t="shared" si="3"/>
        <v>129600</v>
      </c>
      <c r="G152" s="32"/>
    </row>
    <row r="153" spans="1:7" x14ac:dyDescent="0.2">
      <c r="A153" s="5" t="s">
        <v>1401</v>
      </c>
      <c r="B153" s="149" t="s">
        <v>174</v>
      </c>
      <c r="C153" s="149"/>
      <c r="D153" s="5">
        <v>2</v>
      </c>
      <c r="E153" s="35">
        <v>575</v>
      </c>
      <c r="F153" s="24">
        <f>D153*E153</f>
        <v>1150</v>
      </c>
      <c r="G153" s="32"/>
    </row>
    <row r="154" spans="1:7" x14ac:dyDescent="0.2">
      <c r="A154" s="125" t="s">
        <v>1401</v>
      </c>
      <c r="B154" s="149" t="s">
        <v>1344</v>
      </c>
      <c r="C154" s="149"/>
      <c r="D154" s="118">
        <v>293</v>
      </c>
      <c r="E154" s="35">
        <v>352</v>
      </c>
      <c r="F154" s="24">
        <f t="shared" ref="F154:F185" si="4">D154*E154</f>
        <v>103136</v>
      </c>
      <c r="G154" s="32"/>
    </row>
    <row r="155" spans="1:7" x14ac:dyDescent="0.2">
      <c r="A155" s="125" t="s">
        <v>1401</v>
      </c>
      <c r="B155" s="149" t="s">
        <v>176</v>
      </c>
      <c r="C155" s="149"/>
      <c r="D155" s="118">
        <v>70</v>
      </c>
      <c r="E155" s="35">
        <v>45</v>
      </c>
      <c r="F155" s="24">
        <f t="shared" si="4"/>
        <v>3150</v>
      </c>
      <c r="G155" s="32"/>
    </row>
    <row r="156" spans="1:7" x14ac:dyDescent="0.2">
      <c r="A156" s="125" t="s">
        <v>1401</v>
      </c>
      <c r="B156" s="149" t="s">
        <v>1343</v>
      </c>
      <c r="C156" s="149"/>
      <c r="D156" s="38">
        <v>1</v>
      </c>
      <c r="E156" s="35">
        <v>559.32000000000005</v>
      </c>
      <c r="F156" s="24">
        <f t="shared" si="4"/>
        <v>559.32000000000005</v>
      </c>
      <c r="G156" s="32"/>
    </row>
    <row r="157" spans="1:7" x14ac:dyDescent="0.2">
      <c r="A157" s="125" t="s">
        <v>1401</v>
      </c>
      <c r="B157" s="149" t="s">
        <v>178</v>
      </c>
      <c r="C157" s="149"/>
      <c r="D157" s="118">
        <v>6</v>
      </c>
      <c r="E157" s="35">
        <v>125</v>
      </c>
      <c r="F157" s="24">
        <f t="shared" si="4"/>
        <v>750</v>
      </c>
      <c r="G157" s="33"/>
    </row>
    <row r="158" spans="1:7" x14ac:dyDescent="0.2">
      <c r="A158" s="125" t="s">
        <v>1401</v>
      </c>
      <c r="B158" s="149" t="s">
        <v>179</v>
      </c>
      <c r="C158" s="149"/>
      <c r="D158" s="118">
        <v>1</v>
      </c>
      <c r="E158" s="35">
        <v>550</v>
      </c>
      <c r="F158" s="24">
        <f t="shared" si="4"/>
        <v>550</v>
      </c>
      <c r="G158" s="2"/>
    </row>
    <row r="159" spans="1:7" x14ac:dyDescent="0.2">
      <c r="A159" s="125" t="s">
        <v>1401</v>
      </c>
      <c r="B159" s="149" t="s">
        <v>180</v>
      </c>
      <c r="C159" s="149"/>
      <c r="D159" s="118">
        <v>2</v>
      </c>
      <c r="E159" s="35">
        <v>270</v>
      </c>
      <c r="F159" s="24">
        <f t="shared" si="4"/>
        <v>540</v>
      </c>
      <c r="G159" s="2"/>
    </row>
    <row r="160" spans="1:7" x14ac:dyDescent="0.2">
      <c r="A160" s="125" t="s">
        <v>1411</v>
      </c>
      <c r="B160" s="149" t="s">
        <v>181</v>
      </c>
      <c r="C160" s="149"/>
      <c r="D160" s="118">
        <v>4</v>
      </c>
      <c r="E160" s="35">
        <v>475</v>
      </c>
      <c r="F160" s="24">
        <f t="shared" si="4"/>
        <v>1900</v>
      </c>
      <c r="G160" s="2"/>
    </row>
    <row r="161" spans="1:7" x14ac:dyDescent="0.2">
      <c r="A161" s="125" t="s">
        <v>1401</v>
      </c>
      <c r="B161" s="149" t="s">
        <v>182</v>
      </c>
      <c r="C161" s="149"/>
      <c r="D161" s="118">
        <v>4</v>
      </c>
      <c r="E161" s="35">
        <v>225</v>
      </c>
      <c r="F161" s="24">
        <f t="shared" si="4"/>
        <v>900</v>
      </c>
      <c r="G161" s="2"/>
    </row>
    <row r="162" spans="1:7" x14ac:dyDescent="0.2">
      <c r="A162" s="125" t="s">
        <v>1401</v>
      </c>
      <c r="B162" s="149" t="s">
        <v>183</v>
      </c>
      <c r="C162" s="149"/>
      <c r="D162" s="118">
        <v>5</v>
      </c>
      <c r="E162" s="35">
        <v>325</v>
      </c>
      <c r="F162" s="24">
        <f t="shared" si="4"/>
        <v>1625</v>
      </c>
      <c r="G162" s="2"/>
    </row>
    <row r="163" spans="1:7" x14ac:dyDescent="0.2">
      <c r="A163" s="125" t="s">
        <v>1401</v>
      </c>
      <c r="B163" s="149" t="s">
        <v>184</v>
      </c>
      <c r="C163" s="149"/>
      <c r="D163" s="118">
        <v>1</v>
      </c>
      <c r="E163" s="35">
        <v>60</v>
      </c>
      <c r="F163" s="24">
        <f t="shared" si="4"/>
        <v>60</v>
      </c>
      <c r="G163" s="2"/>
    </row>
    <row r="164" spans="1:7" x14ac:dyDescent="0.2">
      <c r="A164" s="125" t="s">
        <v>1401</v>
      </c>
      <c r="B164" s="149" t="s">
        <v>185</v>
      </c>
      <c r="C164" s="149"/>
      <c r="D164" s="118">
        <v>1</v>
      </c>
      <c r="E164" s="35">
        <v>160</v>
      </c>
      <c r="F164" s="24">
        <f t="shared" si="4"/>
        <v>160</v>
      </c>
      <c r="G164" s="1"/>
    </row>
    <row r="165" spans="1:7" x14ac:dyDescent="0.2">
      <c r="A165" s="125" t="s">
        <v>1401</v>
      </c>
      <c r="B165" s="149" t="s">
        <v>186</v>
      </c>
      <c r="C165" s="149"/>
      <c r="D165" s="118">
        <v>35</v>
      </c>
      <c r="E165" s="35">
        <v>325</v>
      </c>
      <c r="F165" s="24">
        <f t="shared" si="4"/>
        <v>11375</v>
      </c>
      <c r="G165" s="1"/>
    </row>
    <row r="166" spans="1:7" x14ac:dyDescent="0.2">
      <c r="A166" s="125" t="s">
        <v>1401</v>
      </c>
      <c r="B166" s="149" t="s">
        <v>187</v>
      </c>
      <c r="C166" s="149"/>
      <c r="D166" s="118">
        <v>14</v>
      </c>
      <c r="E166" s="35">
        <v>475</v>
      </c>
      <c r="F166" s="24">
        <f t="shared" si="4"/>
        <v>6650</v>
      </c>
      <c r="G166" s="1"/>
    </row>
    <row r="167" spans="1:7" x14ac:dyDescent="0.2">
      <c r="A167" s="125" t="s">
        <v>1401</v>
      </c>
      <c r="B167" s="149" t="s">
        <v>1317</v>
      </c>
      <c r="C167" s="149"/>
      <c r="D167" s="118">
        <v>21</v>
      </c>
      <c r="E167" s="35">
        <v>2735.93</v>
      </c>
      <c r="F167" s="24">
        <f t="shared" si="4"/>
        <v>57454.53</v>
      </c>
      <c r="G167" s="1"/>
    </row>
    <row r="168" spans="1:7" x14ac:dyDescent="0.2">
      <c r="A168" s="125" t="s">
        <v>1401</v>
      </c>
      <c r="B168" s="149" t="s">
        <v>189</v>
      </c>
      <c r="C168" s="149"/>
      <c r="D168" s="118">
        <v>20</v>
      </c>
      <c r="E168" s="35">
        <v>200</v>
      </c>
      <c r="F168" s="24">
        <f t="shared" si="4"/>
        <v>4000</v>
      </c>
      <c r="G168" s="1"/>
    </row>
    <row r="169" spans="1:7" x14ac:dyDescent="0.2">
      <c r="A169" s="125" t="s">
        <v>1380</v>
      </c>
      <c r="B169" s="149" t="s">
        <v>190</v>
      </c>
      <c r="C169" s="149"/>
      <c r="D169" s="118">
        <v>42000</v>
      </c>
      <c r="E169" s="35">
        <v>2.97</v>
      </c>
      <c r="F169" s="24">
        <f t="shared" si="4"/>
        <v>124740.00000000001</v>
      </c>
      <c r="G169" s="1"/>
    </row>
    <row r="170" spans="1:7" x14ac:dyDescent="0.2">
      <c r="A170" s="125" t="s">
        <v>1380</v>
      </c>
      <c r="B170" s="149" t="s">
        <v>1318</v>
      </c>
      <c r="C170" s="149"/>
      <c r="D170" s="118">
        <v>21300</v>
      </c>
      <c r="E170" s="35">
        <v>1</v>
      </c>
      <c r="F170" s="24">
        <f t="shared" si="4"/>
        <v>21300</v>
      </c>
      <c r="G170" s="1"/>
    </row>
    <row r="171" spans="1:7" x14ac:dyDescent="0.2">
      <c r="A171" s="125" t="s">
        <v>1380</v>
      </c>
      <c r="B171" s="149" t="s">
        <v>192</v>
      </c>
      <c r="C171" s="149"/>
      <c r="D171" s="118">
        <v>26300</v>
      </c>
      <c r="E171" s="35">
        <v>1</v>
      </c>
      <c r="F171" s="24">
        <f t="shared" si="4"/>
        <v>26300</v>
      </c>
      <c r="G171" s="1"/>
    </row>
    <row r="172" spans="1:7" x14ac:dyDescent="0.2">
      <c r="A172" s="125" t="s">
        <v>1380</v>
      </c>
      <c r="B172" s="149" t="s">
        <v>193</v>
      </c>
      <c r="C172" s="149"/>
      <c r="D172" s="118">
        <v>22000</v>
      </c>
      <c r="E172" s="35">
        <v>1</v>
      </c>
      <c r="F172" s="24">
        <f t="shared" si="4"/>
        <v>22000</v>
      </c>
      <c r="G172" s="1"/>
    </row>
    <row r="173" spans="1:7" x14ac:dyDescent="0.2">
      <c r="A173" s="125" t="s">
        <v>1380</v>
      </c>
      <c r="B173" s="155" t="s">
        <v>194</v>
      </c>
      <c r="C173" s="156"/>
      <c r="D173" s="118">
        <v>10000</v>
      </c>
      <c r="E173" s="35">
        <v>10.6</v>
      </c>
      <c r="F173" s="24">
        <f t="shared" si="4"/>
        <v>106000</v>
      </c>
      <c r="G173" s="1"/>
    </row>
    <row r="174" spans="1:7" x14ac:dyDescent="0.2">
      <c r="A174" s="125" t="s">
        <v>1380</v>
      </c>
      <c r="B174" s="149" t="s">
        <v>195</v>
      </c>
      <c r="C174" s="149"/>
      <c r="D174" s="118">
        <v>6800</v>
      </c>
      <c r="E174" s="35">
        <v>2</v>
      </c>
      <c r="F174" s="24">
        <f t="shared" si="4"/>
        <v>13600</v>
      </c>
      <c r="G174" s="1"/>
    </row>
    <row r="175" spans="1:7" x14ac:dyDescent="0.2">
      <c r="A175" s="125" t="s">
        <v>1380</v>
      </c>
      <c r="B175" s="149" t="s">
        <v>196</v>
      </c>
      <c r="C175" s="149"/>
      <c r="D175" s="118">
        <v>120</v>
      </c>
      <c r="E175" s="35">
        <v>650</v>
      </c>
      <c r="F175" s="24">
        <f t="shared" si="4"/>
        <v>78000</v>
      </c>
      <c r="G175" s="1"/>
    </row>
    <row r="176" spans="1:7" x14ac:dyDescent="0.2">
      <c r="A176" s="125" t="s">
        <v>1406</v>
      </c>
      <c r="B176" s="149" t="s">
        <v>197</v>
      </c>
      <c r="C176" s="149"/>
      <c r="D176" s="118">
        <v>5</v>
      </c>
      <c r="E176" s="35">
        <v>150</v>
      </c>
      <c r="F176" s="24">
        <f t="shared" si="4"/>
        <v>750</v>
      </c>
      <c r="G176" s="1"/>
    </row>
    <row r="177" spans="1:7" x14ac:dyDescent="0.2">
      <c r="A177" s="125" t="s">
        <v>1401</v>
      </c>
      <c r="B177" s="149" t="s">
        <v>198</v>
      </c>
      <c r="C177" s="149"/>
      <c r="D177" s="118">
        <v>11</v>
      </c>
      <c r="E177" s="35">
        <v>350</v>
      </c>
      <c r="F177" s="24">
        <f t="shared" si="4"/>
        <v>3850</v>
      </c>
      <c r="G177" s="1"/>
    </row>
    <row r="178" spans="1:7" x14ac:dyDescent="0.2">
      <c r="A178" s="125" t="s">
        <v>1410</v>
      </c>
      <c r="B178" s="149" t="s">
        <v>199</v>
      </c>
      <c r="C178" s="149"/>
      <c r="D178" s="118">
        <v>44</v>
      </c>
      <c r="E178" s="35">
        <v>490</v>
      </c>
      <c r="F178" s="24">
        <f t="shared" si="4"/>
        <v>21560</v>
      </c>
      <c r="G178" s="1"/>
    </row>
    <row r="179" spans="1:7" x14ac:dyDescent="0.2">
      <c r="A179" s="125" t="s">
        <v>1401</v>
      </c>
      <c r="B179" s="149" t="s">
        <v>1408</v>
      </c>
      <c r="C179" s="149"/>
      <c r="D179" s="118">
        <v>2</v>
      </c>
      <c r="E179" s="35">
        <v>375</v>
      </c>
      <c r="F179" s="24">
        <f t="shared" si="4"/>
        <v>750</v>
      </c>
      <c r="G179" s="1"/>
    </row>
    <row r="180" spans="1:7" x14ac:dyDescent="0.2">
      <c r="A180" s="125" t="s">
        <v>1407</v>
      </c>
      <c r="B180" s="149" t="s">
        <v>201</v>
      </c>
      <c r="C180" s="149"/>
      <c r="D180" s="118">
        <v>1</v>
      </c>
      <c r="E180" s="35">
        <v>7044</v>
      </c>
      <c r="F180" s="24">
        <f t="shared" si="4"/>
        <v>7044</v>
      </c>
      <c r="G180" s="1"/>
    </row>
    <row r="181" spans="1:7" x14ac:dyDescent="0.2">
      <c r="A181" s="125" t="s">
        <v>1383</v>
      </c>
      <c r="B181" s="149" t="s">
        <v>202</v>
      </c>
      <c r="C181" s="149"/>
      <c r="D181" s="118">
        <v>1</v>
      </c>
      <c r="E181" s="35">
        <v>1565</v>
      </c>
      <c r="F181" s="24">
        <f t="shared" si="4"/>
        <v>1565</v>
      </c>
      <c r="G181" s="1"/>
    </row>
    <row r="182" spans="1:7" x14ac:dyDescent="0.2">
      <c r="A182" s="125" t="s">
        <v>1380</v>
      </c>
      <c r="B182" s="149" t="s">
        <v>1345</v>
      </c>
      <c r="C182" s="149"/>
      <c r="D182" s="118">
        <v>1</v>
      </c>
      <c r="E182" s="35">
        <v>165</v>
      </c>
      <c r="F182" s="24">
        <f t="shared" si="4"/>
        <v>165</v>
      </c>
      <c r="G182" s="1"/>
    </row>
    <row r="183" spans="1:7" x14ac:dyDescent="0.2">
      <c r="A183" s="125" t="s">
        <v>1401</v>
      </c>
      <c r="B183" s="149" t="s">
        <v>204</v>
      </c>
      <c r="C183" s="149"/>
      <c r="D183" s="118">
        <v>355</v>
      </c>
      <c r="E183" s="35">
        <v>165</v>
      </c>
      <c r="F183" s="24">
        <f t="shared" si="4"/>
        <v>58575</v>
      </c>
      <c r="G183" s="1"/>
    </row>
    <row r="184" spans="1:7" x14ac:dyDescent="0.2">
      <c r="A184" s="125" t="s">
        <v>1401</v>
      </c>
      <c r="B184" s="149" t="s">
        <v>205</v>
      </c>
      <c r="C184" s="149"/>
      <c r="D184" s="118">
        <v>159</v>
      </c>
      <c r="E184" s="35">
        <v>414</v>
      </c>
      <c r="F184" s="24">
        <f t="shared" si="4"/>
        <v>65826</v>
      </c>
      <c r="G184" s="1"/>
    </row>
    <row r="185" spans="1:7" x14ac:dyDescent="0.2">
      <c r="A185" s="125" t="s">
        <v>1401</v>
      </c>
      <c r="B185" s="149" t="s">
        <v>206</v>
      </c>
      <c r="C185" s="149"/>
      <c r="D185" s="118">
        <v>224</v>
      </c>
      <c r="E185" s="35">
        <v>155</v>
      </c>
      <c r="F185" s="24">
        <f t="shared" si="4"/>
        <v>34720</v>
      </c>
      <c r="G185" s="1"/>
    </row>
    <row r="186" spans="1:7" x14ac:dyDescent="0.2">
      <c r="A186" s="5" t="s">
        <v>1401</v>
      </c>
      <c r="B186" s="149" t="s">
        <v>207</v>
      </c>
      <c r="C186" s="149"/>
      <c r="D186" s="5">
        <v>21</v>
      </c>
      <c r="E186" s="35">
        <v>380</v>
      </c>
      <c r="F186" s="24">
        <f>D186*E186</f>
        <v>7980</v>
      </c>
      <c r="G186" s="1"/>
    </row>
    <row r="187" spans="1:7" x14ac:dyDescent="0.2">
      <c r="A187" s="125" t="s">
        <v>1401</v>
      </c>
      <c r="B187" s="149" t="s">
        <v>208</v>
      </c>
      <c r="C187" s="149"/>
      <c r="D187" s="118">
        <v>48</v>
      </c>
      <c r="E187" s="35">
        <v>180</v>
      </c>
      <c r="F187" s="24">
        <f t="shared" ref="F187:F218" si="5">D187*E187</f>
        <v>8640</v>
      </c>
      <c r="G187" s="1"/>
    </row>
    <row r="188" spans="1:7" x14ac:dyDescent="0.2">
      <c r="A188" s="125" t="s">
        <v>1401</v>
      </c>
      <c r="B188" s="149" t="s">
        <v>209</v>
      </c>
      <c r="C188" s="149"/>
      <c r="D188" s="118">
        <v>67</v>
      </c>
      <c r="E188" s="35">
        <v>600</v>
      </c>
      <c r="F188" s="24">
        <f t="shared" si="5"/>
        <v>40200</v>
      </c>
      <c r="G188" s="1"/>
    </row>
    <row r="189" spans="1:7" x14ac:dyDescent="0.2">
      <c r="A189" s="125" t="s">
        <v>1401</v>
      </c>
      <c r="B189" s="149" t="s">
        <v>210</v>
      </c>
      <c r="C189" s="149"/>
      <c r="D189" s="118">
        <v>25</v>
      </c>
      <c r="E189" s="35">
        <v>300</v>
      </c>
      <c r="F189" s="24">
        <f t="shared" si="5"/>
        <v>7500</v>
      </c>
      <c r="G189" s="1"/>
    </row>
    <row r="190" spans="1:7" x14ac:dyDescent="0.2">
      <c r="A190" s="125" t="s">
        <v>1401</v>
      </c>
      <c r="B190" s="149" t="s">
        <v>211</v>
      </c>
      <c r="C190" s="149"/>
      <c r="D190" s="118">
        <v>346</v>
      </c>
      <c r="E190" s="35">
        <v>450</v>
      </c>
      <c r="F190" s="24">
        <f t="shared" si="5"/>
        <v>155700</v>
      </c>
      <c r="G190" s="1"/>
    </row>
    <row r="191" spans="1:7" x14ac:dyDescent="0.2">
      <c r="A191" s="125" t="s">
        <v>1401</v>
      </c>
      <c r="B191" s="149" t="s">
        <v>212</v>
      </c>
      <c r="C191" s="149"/>
      <c r="D191" s="118">
        <v>6</v>
      </c>
      <c r="E191" s="35">
        <v>320</v>
      </c>
      <c r="F191" s="24">
        <f t="shared" si="5"/>
        <v>1920</v>
      </c>
      <c r="G191" s="1"/>
    </row>
    <row r="192" spans="1:7" x14ac:dyDescent="0.2">
      <c r="A192" s="125" t="s">
        <v>1401</v>
      </c>
      <c r="B192" s="149" t="s">
        <v>213</v>
      </c>
      <c r="C192" s="149"/>
      <c r="D192" s="118">
        <v>57</v>
      </c>
      <c r="E192" s="35">
        <v>75</v>
      </c>
      <c r="F192" s="24">
        <f t="shared" si="5"/>
        <v>4275</v>
      </c>
      <c r="G192" s="1"/>
    </row>
    <row r="193" spans="1:7" x14ac:dyDescent="0.2">
      <c r="A193" s="125" t="s">
        <v>1401</v>
      </c>
      <c r="B193" s="149" t="s">
        <v>214</v>
      </c>
      <c r="C193" s="149"/>
      <c r="D193" s="118">
        <v>5</v>
      </c>
      <c r="E193" s="35">
        <v>350</v>
      </c>
      <c r="F193" s="24">
        <f t="shared" si="5"/>
        <v>1750</v>
      </c>
      <c r="G193" s="1"/>
    </row>
    <row r="194" spans="1:7" x14ac:dyDescent="0.2">
      <c r="A194" s="125" t="s">
        <v>1401</v>
      </c>
      <c r="B194" s="149" t="s">
        <v>215</v>
      </c>
      <c r="C194" s="149"/>
      <c r="D194" s="118">
        <v>5</v>
      </c>
      <c r="E194" s="35">
        <v>1900</v>
      </c>
      <c r="F194" s="24">
        <f t="shared" si="5"/>
        <v>9500</v>
      </c>
      <c r="G194" s="1"/>
    </row>
    <row r="195" spans="1:7" x14ac:dyDescent="0.2">
      <c r="A195" s="125" t="s">
        <v>1401</v>
      </c>
      <c r="B195" s="149" t="s">
        <v>1346</v>
      </c>
      <c r="C195" s="149"/>
      <c r="D195" s="118">
        <v>28</v>
      </c>
      <c r="E195" s="35">
        <v>40</v>
      </c>
      <c r="F195" s="24">
        <f t="shared" si="5"/>
        <v>1120</v>
      </c>
      <c r="G195" s="1"/>
    </row>
    <row r="196" spans="1:7" x14ac:dyDescent="0.2">
      <c r="A196" s="125" t="s">
        <v>1401</v>
      </c>
      <c r="B196" s="149" t="s">
        <v>217</v>
      </c>
      <c r="C196" s="149"/>
      <c r="D196" s="118">
        <v>274</v>
      </c>
      <c r="E196" s="35">
        <v>400</v>
      </c>
      <c r="F196" s="24">
        <f t="shared" si="5"/>
        <v>109600</v>
      </c>
      <c r="G196" s="1"/>
    </row>
    <row r="197" spans="1:7" x14ac:dyDescent="0.2">
      <c r="A197" s="125" t="s">
        <v>1401</v>
      </c>
      <c r="B197" s="149" t="s">
        <v>218</v>
      </c>
      <c r="C197" s="149"/>
      <c r="D197" s="118">
        <v>17</v>
      </c>
      <c r="E197" s="35">
        <v>175</v>
      </c>
      <c r="F197" s="24">
        <f t="shared" si="5"/>
        <v>2975</v>
      </c>
      <c r="G197" s="1"/>
    </row>
    <row r="198" spans="1:7" x14ac:dyDescent="0.2">
      <c r="A198" s="125" t="s">
        <v>1401</v>
      </c>
      <c r="B198" s="149" t="s">
        <v>219</v>
      </c>
      <c r="C198" s="149"/>
      <c r="D198" s="118">
        <v>3</v>
      </c>
      <c r="E198" s="35">
        <v>1175</v>
      </c>
      <c r="F198" s="24">
        <f t="shared" si="5"/>
        <v>3525</v>
      </c>
      <c r="G198" s="1"/>
    </row>
    <row r="199" spans="1:7" x14ac:dyDescent="0.2">
      <c r="A199" s="125" t="s">
        <v>1401</v>
      </c>
      <c r="B199" s="149" t="s">
        <v>220</v>
      </c>
      <c r="C199" s="149"/>
      <c r="D199" s="118">
        <v>332</v>
      </c>
      <c r="E199" s="35">
        <v>425</v>
      </c>
      <c r="F199" s="24">
        <f t="shared" si="5"/>
        <v>141100</v>
      </c>
      <c r="G199" s="1"/>
    </row>
    <row r="200" spans="1:7" x14ac:dyDescent="0.2">
      <c r="A200" s="125" t="s">
        <v>1401</v>
      </c>
      <c r="B200" s="149" t="s">
        <v>221</v>
      </c>
      <c r="C200" s="149"/>
      <c r="D200" s="118">
        <v>121</v>
      </c>
      <c r="E200" s="35">
        <v>325</v>
      </c>
      <c r="F200" s="24">
        <f t="shared" si="5"/>
        <v>39325</v>
      </c>
      <c r="G200" s="1"/>
    </row>
    <row r="201" spans="1:7" x14ac:dyDescent="0.2">
      <c r="A201" s="125" t="s">
        <v>1401</v>
      </c>
      <c r="B201" s="149" t="s">
        <v>222</v>
      </c>
      <c r="C201" s="149"/>
      <c r="D201" s="118">
        <v>231</v>
      </c>
      <c r="E201" s="35">
        <v>250</v>
      </c>
      <c r="F201" s="24">
        <f t="shared" si="5"/>
        <v>57750</v>
      </c>
      <c r="G201" s="1"/>
    </row>
    <row r="202" spans="1:7" x14ac:dyDescent="0.2">
      <c r="A202" s="125" t="s">
        <v>1401</v>
      </c>
      <c r="B202" s="149" t="s">
        <v>223</v>
      </c>
      <c r="C202" s="149"/>
      <c r="D202" s="118">
        <v>13</v>
      </c>
      <c r="E202" s="35">
        <v>925</v>
      </c>
      <c r="F202" s="24">
        <f t="shared" si="5"/>
        <v>12025</v>
      </c>
      <c r="G202" s="1"/>
    </row>
    <row r="203" spans="1:7" x14ac:dyDescent="0.2">
      <c r="A203" s="125" t="s">
        <v>1401</v>
      </c>
      <c r="B203" s="149" t="s">
        <v>1347</v>
      </c>
      <c r="C203" s="149"/>
      <c r="D203" s="118">
        <v>1</v>
      </c>
      <c r="E203" s="35">
        <v>125</v>
      </c>
      <c r="F203" s="24">
        <f t="shared" si="5"/>
        <v>125</v>
      </c>
      <c r="G203" s="1"/>
    </row>
    <row r="204" spans="1:7" x14ac:dyDescent="0.2">
      <c r="A204" s="125" t="s">
        <v>1401</v>
      </c>
      <c r="B204" s="149" t="s">
        <v>38</v>
      </c>
      <c r="C204" s="149"/>
      <c r="D204" s="118">
        <v>496</v>
      </c>
      <c r="E204" s="35">
        <v>395</v>
      </c>
      <c r="F204" s="24">
        <f t="shared" si="5"/>
        <v>195920</v>
      </c>
      <c r="G204" s="1"/>
    </row>
    <row r="205" spans="1:7" x14ac:dyDescent="0.2">
      <c r="A205" s="125" t="s">
        <v>1401</v>
      </c>
      <c r="B205" s="149" t="s">
        <v>1348</v>
      </c>
      <c r="C205" s="149"/>
      <c r="D205" s="118">
        <v>52</v>
      </c>
      <c r="E205" s="35">
        <v>450</v>
      </c>
      <c r="F205" s="24">
        <f t="shared" si="5"/>
        <v>23400</v>
      </c>
      <c r="G205" s="1"/>
    </row>
    <row r="206" spans="1:7" x14ac:dyDescent="0.2">
      <c r="A206" s="125" t="s">
        <v>1380</v>
      </c>
      <c r="B206" s="155" t="s">
        <v>227</v>
      </c>
      <c r="C206" s="156"/>
      <c r="D206" s="118">
        <v>15</v>
      </c>
      <c r="E206" s="35">
        <v>1850</v>
      </c>
      <c r="F206" s="24">
        <f t="shared" si="5"/>
        <v>27750</v>
      </c>
      <c r="G206" s="1"/>
    </row>
    <row r="207" spans="1:7" x14ac:dyDescent="0.2">
      <c r="A207" s="125" t="s">
        <v>1409</v>
      </c>
      <c r="B207" s="149" t="s">
        <v>228</v>
      </c>
      <c r="C207" s="149"/>
      <c r="D207" s="118">
        <v>172</v>
      </c>
      <c r="E207" s="35">
        <v>200</v>
      </c>
      <c r="F207" s="24">
        <f t="shared" si="5"/>
        <v>34400</v>
      </c>
      <c r="G207" s="1"/>
    </row>
    <row r="208" spans="1:7" x14ac:dyDescent="0.2">
      <c r="A208" s="125" t="s">
        <v>1403</v>
      </c>
      <c r="B208" s="149" t="s">
        <v>229</v>
      </c>
      <c r="C208" s="149"/>
      <c r="D208" s="118">
        <v>15</v>
      </c>
      <c r="E208" s="35">
        <v>368.16</v>
      </c>
      <c r="F208" s="24">
        <f t="shared" si="5"/>
        <v>5522.4000000000005</v>
      </c>
      <c r="G208" s="1"/>
    </row>
    <row r="209" spans="1:7" x14ac:dyDescent="0.2">
      <c r="A209" s="125" t="s">
        <v>1393</v>
      </c>
      <c r="B209" s="149" t="s">
        <v>993</v>
      </c>
      <c r="C209" s="149"/>
      <c r="D209" s="118">
        <v>770</v>
      </c>
      <c r="E209" s="35">
        <v>10</v>
      </c>
      <c r="F209" s="24">
        <f t="shared" si="5"/>
        <v>7700</v>
      </c>
      <c r="G209" s="1"/>
    </row>
    <row r="210" spans="1:7" x14ac:dyDescent="0.2">
      <c r="A210" s="125" t="s">
        <v>1386</v>
      </c>
      <c r="B210" s="149" t="s">
        <v>1349</v>
      </c>
      <c r="C210" s="149"/>
      <c r="D210" s="118">
        <v>59</v>
      </c>
      <c r="E210" s="35">
        <v>188.8</v>
      </c>
      <c r="F210" s="24">
        <f t="shared" si="5"/>
        <v>11139.2</v>
      </c>
      <c r="G210" s="1"/>
    </row>
    <row r="211" spans="1:7" x14ac:dyDescent="0.2">
      <c r="A211" s="125" t="s">
        <v>1401</v>
      </c>
      <c r="B211" s="149" t="s">
        <v>1350</v>
      </c>
      <c r="C211" s="149"/>
      <c r="D211" s="118">
        <v>20</v>
      </c>
      <c r="E211" s="35">
        <v>168.75</v>
      </c>
      <c r="F211" s="24">
        <f t="shared" si="5"/>
        <v>3375</v>
      </c>
      <c r="G211" s="1"/>
    </row>
    <row r="212" spans="1:7" x14ac:dyDescent="0.2">
      <c r="A212" s="125" t="s">
        <v>1386</v>
      </c>
      <c r="B212" s="149" t="s">
        <v>1423</v>
      </c>
      <c r="C212" s="149"/>
      <c r="D212" s="118">
        <v>47</v>
      </c>
      <c r="E212" s="35">
        <v>325.39999999999998</v>
      </c>
      <c r="F212" s="24">
        <f t="shared" si="5"/>
        <v>15293.8</v>
      </c>
      <c r="G212" s="1"/>
    </row>
    <row r="213" spans="1:7" x14ac:dyDescent="0.2">
      <c r="A213" s="125" t="s">
        <v>1386</v>
      </c>
      <c r="B213" s="149" t="s">
        <v>958</v>
      </c>
      <c r="C213" s="149"/>
      <c r="D213" s="118">
        <v>31</v>
      </c>
      <c r="E213" s="35">
        <v>16.72</v>
      </c>
      <c r="F213" s="24">
        <f t="shared" si="5"/>
        <v>518.31999999999994</v>
      </c>
      <c r="G213" s="1"/>
    </row>
    <row r="214" spans="1:7" x14ac:dyDescent="0.2">
      <c r="A214" s="125" t="s">
        <v>1386</v>
      </c>
      <c r="B214" s="149" t="s">
        <v>1351</v>
      </c>
      <c r="C214" s="149"/>
      <c r="D214" s="118">
        <v>9</v>
      </c>
      <c r="E214" s="35">
        <v>8.86</v>
      </c>
      <c r="F214" s="24">
        <f t="shared" si="5"/>
        <v>79.739999999999995</v>
      </c>
      <c r="G214" s="1"/>
    </row>
    <row r="215" spans="1:7" x14ac:dyDescent="0.2">
      <c r="A215" s="125" t="s">
        <v>1383</v>
      </c>
      <c r="B215" s="149" t="s">
        <v>233</v>
      </c>
      <c r="C215" s="149"/>
      <c r="D215" s="118">
        <v>3</v>
      </c>
      <c r="E215" s="35">
        <v>705</v>
      </c>
      <c r="F215" s="24">
        <f t="shared" si="5"/>
        <v>2115</v>
      </c>
      <c r="G215" s="1"/>
    </row>
    <row r="216" spans="1:7" x14ac:dyDescent="0.2">
      <c r="A216" s="125" t="s">
        <v>1383</v>
      </c>
      <c r="B216" s="149" t="s">
        <v>234</v>
      </c>
      <c r="C216" s="149"/>
      <c r="D216" s="118">
        <v>3</v>
      </c>
      <c r="E216" s="35">
        <v>1175</v>
      </c>
      <c r="F216" s="24">
        <f t="shared" si="5"/>
        <v>3525</v>
      </c>
      <c r="G216" s="1"/>
    </row>
    <row r="217" spans="1:7" x14ac:dyDescent="0.2">
      <c r="A217" s="125" t="s">
        <v>1383</v>
      </c>
      <c r="B217" s="149" t="s">
        <v>235</v>
      </c>
      <c r="C217" s="149"/>
      <c r="D217" s="118">
        <v>3</v>
      </c>
      <c r="E217" s="35">
        <v>1880</v>
      </c>
      <c r="F217" s="24">
        <f t="shared" si="5"/>
        <v>5640</v>
      </c>
      <c r="G217" s="1"/>
    </row>
    <row r="218" spans="1:7" x14ac:dyDescent="0.2">
      <c r="A218" s="125" t="s">
        <v>1383</v>
      </c>
      <c r="B218" s="149" t="s">
        <v>236</v>
      </c>
      <c r="C218" s="149"/>
      <c r="D218" s="118">
        <v>3</v>
      </c>
      <c r="E218" s="35">
        <v>1275</v>
      </c>
      <c r="F218" s="24">
        <f t="shared" si="5"/>
        <v>3825</v>
      </c>
      <c r="G218" s="1"/>
    </row>
    <row r="219" spans="1:7" x14ac:dyDescent="0.2">
      <c r="A219" s="5" t="s">
        <v>1383</v>
      </c>
      <c r="B219" s="149" t="s">
        <v>237</v>
      </c>
      <c r="C219" s="149"/>
      <c r="D219" s="5">
        <v>3</v>
      </c>
      <c r="E219" s="35">
        <v>1250</v>
      </c>
      <c r="F219" s="24">
        <f>D219*E219</f>
        <v>3750</v>
      </c>
      <c r="G219" s="1"/>
    </row>
    <row r="220" spans="1:7" x14ac:dyDescent="0.2">
      <c r="A220" s="125" t="s">
        <v>1383</v>
      </c>
      <c r="B220" s="149" t="s">
        <v>238</v>
      </c>
      <c r="C220" s="149"/>
      <c r="D220" s="118">
        <v>6</v>
      </c>
      <c r="E220" s="35">
        <v>1175</v>
      </c>
      <c r="F220" s="24">
        <f t="shared" ref="F220:F251" si="6">D220*E220</f>
        <v>7050</v>
      </c>
      <c r="G220" s="1"/>
    </row>
    <row r="221" spans="1:7" x14ac:dyDescent="0.2">
      <c r="A221" s="125" t="s">
        <v>1383</v>
      </c>
      <c r="B221" s="149" t="s">
        <v>239</v>
      </c>
      <c r="C221" s="149"/>
      <c r="D221" s="118">
        <v>44</v>
      </c>
      <c r="E221" s="35">
        <v>980</v>
      </c>
      <c r="F221" s="24">
        <f t="shared" si="6"/>
        <v>43120</v>
      </c>
      <c r="G221" s="1"/>
    </row>
    <row r="222" spans="1:7" x14ac:dyDescent="0.2">
      <c r="A222" s="125" t="s">
        <v>1400</v>
      </c>
      <c r="B222" s="149" t="s">
        <v>240</v>
      </c>
      <c r="C222" s="149"/>
      <c r="D222" s="118">
        <v>12</v>
      </c>
      <c r="E222" s="35">
        <v>880</v>
      </c>
      <c r="F222" s="24">
        <f t="shared" si="6"/>
        <v>10560</v>
      </c>
      <c r="G222" s="1"/>
    </row>
    <row r="223" spans="1:7" x14ac:dyDescent="0.2">
      <c r="A223" s="125" t="s">
        <v>1383</v>
      </c>
      <c r="B223" s="149" t="s">
        <v>241</v>
      </c>
      <c r="C223" s="149"/>
      <c r="D223" s="118">
        <v>1</v>
      </c>
      <c r="E223" s="35">
        <v>175</v>
      </c>
      <c r="F223" s="24">
        <f t="shared" si="6"/>
        <v>175</v>
      </c>
      <c r="G223" s="1"/>
    </row>
    <row r="224" spans="1:7" x14ac:dyDescent="0.2">
      <c r="A224" s="125" t="s">
        <v>1383</v>
      </c>
      <c r="B224" s="149" t="s">
        <v>242</v>
      </c>
      <c r="C224" s="149"/>
      <c r="D224" s="118">
        <v>15</v>
      </c>
      <c r="E224" s="35">
        <v>850</v>
      </c>
      <c r="F224" s="24">
        <f t="shared" si="6"/>
        <v>12750</v>
      </c>
      <c r="G224" s="1"/>
    </row>
    <row r="225" spans="1:7" x14ac:dyDescent="0.2">
      <c r="A225" s="125" t="s">
        <v>1400</v>
      </c>
      <c r="B225" s="149" t="s">
        <v>243</v>
      </c>
      <c r="C225" s="149"/>
      <c r="D225" s="118">
        <v>5</v>
      </c>
      <c r="E225" s="35">
        <v>3995</v>
      </c>
      <c r="F225" s="24">
        <f t="shared" si="6"/>
        <v>19975</v>
      </c>
      <c r="G225" s="1"/>
    </row>
    <row r="226" spans="1:7" x14ac:dyDescent="0.2">
      <c r="A226" s="125" t="s">
        <v>1383</v>
      </c>
      <c r="B226" s="149" t="s">
        <v>244</v>
      </c>
      <c r="C226" s="149"/>
      <c r="D226" s="118">
        <v>7</v>
      </c>
      <c r="E226" s="35">
        <v>350</v>
      </c>
      <c r="F226" s="24">
        <f t="shared" si="6"/>
        <v>2450</v>
      </c>
      <c r="G226" s="1"/>
    </row>
    <row r="227" spans="1:7" x14ac:dyDescent="0.2">
      <c r="A227" s="125" t="s">
        <v>1383</v>
      </c>
      <c r="B227" s="149" t="s">
        <v>245</v>
      </c>
      <c r="C227" s="149"/>
      <c r="D227" s="118">
        <v>10</v>
      </c>
      <c r="E227" s="35">
        <v>475</v>
      </c>
      <c r="F227" s="24">
        <f t="shared" si="6"/>
        <v>4750</v>
      </c>
      <c r="G227" s="1"/>
    </row>
    <row r="228" spans="1:7" x14ac:dyDescent="0.2">
      <c r="A228" s="125" t="s">
        <v>1383</v>
      </c>
      <c r="B228" s="149" t="s">
        <v>246</v>
      </c>
      <c r="C228" s="149"/>
      <c r="D228" s="118">
        <v>12</v>
      </c>
      <c r="E228" s="35">
        <v>1050</v>
      </c>
      <c r="F228" s="24">
        <f t="shared" si="6"/>
        <v>12600</v>
      </c>
      <c r="G228" s="1"/>
    </row>
    <row r="229" spans="1:7" x14ac:dyDescent="0.2">
      <c r="A229" s="125" t="s">
        <v>1383</v>
      </c>
      <c r="B229" s="149" t="s">
        <v>247</v>
      </c>
      <c r="C229" s="149"/>
      <c r="D229" s="118">
        <v>13</v>
      </c>
      <c r="E229" s="35">
        <v>1350</v>
      </c>
      <c r="F229" s="24">
        <f t="shared" si="6"/>
        <v>17550</v>
      </c>
      <c r="G229" s="1"/>
    </row>
    <row r="230" spans="1:7" x14ac:dyDescent="0.2">
      <c r="A230" s="125" t="s">
        <v>1400</v>
      </c>
      <c r="B230" s="149" t="s">
        <v>248</v>
      </c>
      <c r="C230" s="149"/>
      <c r="D230" s="118">
        <v>3</v>
      </c>
      <c r="E230" s="35">
        <v>165</v>
      </c>
      <c r="F230" s="24">
        <f t="shared" si="6"/>
        <v>495</v>
      </c>
      <c r="G230" s="1"/>
    </row>
    <row r="231" spans="1:7" x14ac:dyDescent="0.2">
      <c r="A231" s="125" t="s">
        <v>1383</v>
      </c>
      <c r="B231" s="149" t="s">
        <v>249</v>
      </c>
      <c r="C231" s="149"/>
      <c r="D231" s="118">
        <v>90</v>
      </c>
      <c r="E231" s="35">
        <v>102</v>
      </c>
      <c r="F231" s="24">
        <f t="shared" si="6"/>
        <v>9180</v>
      </c>
      <c r="G231" s="1"/>
    </row>
    <row r="232" spans="1:7" x14ac:dyDescent="0.2">
      <c r="A232" s="125" t="s">
        <v>1383</v>
      </c>
      <c r="B232" s="149" t="s">
        <v>250</v>
      </c>
      <c r="C232" s="149"/>
      <c r="D232" s="118">
        <v>2</v>
      </c>
      <c r="E232" s="35">
        <v>55</v>
      </c>
      <c r="F232" s="24">
        <f t="shared" si="6"/>
        <v>110</v>
      </c>
      <c r="G232" s="1"/>
    </row>
    <row r="233" spans="1:7" x14ac:dyDescent="0.2">
      <c r="A233" s="125" t="s">
        <v>1383</v>
      </c>
      <c r="B233" s="149" t="s">
        <v>251</v>
      </c>
      <c r="C233" s="149"/>
      <c r="D233" s="118">
        <v>2</v>
      </c>
      <c r="E233" s="35">
        <v>425</v>
      </c>
      <c r="F233" s="24">
        <f t="shared" si="6"/>
        <v>850</v>
      </c>
      <c r="G233" s="1"/>
    </row>
    <row r="234" spans="1:7" x14ac:dyDescent="0.2">
      <c r="A234" s="125" t="s">
        <v>1383</v>
      </c>
      <c r="B234" s="149" t="s">
        <v>252</v>
      </c>
      <c r="C234" s="149"/>
      <c r="D234" s="118">
        <v>1</v>
      </c>
      <c r="E234" s="35">
        <v>420</v>
      </c>
      <c r="F234" s="24">
        <f t="shared" si="6"/>
        <v>420</v>
      </c>
      <c r="G234" s="1"/>
    </row>
    <row r="235" spans="1:7" x14ac:dyDescent="0.2">
      <c r="A235" s="125" t="s">
        <v>1383</v>
      </c>
      <c r="B235" s="149" t="s">
        <v>253</v>
      </c>
      <c r="C235" s="149"/>
      <c r="D235" s="118">
        <v>12</v>
      </c>
      <c r="E235" s="35">
        <v>1800</v>
      </c>
      <c r="F235" s="24">
        <f t="shared" si="6"/>
        <v>21600</v>
      </c>
      <c r="G235" s="1"/>
    </row>
    <row r="236" spans="1:7" x14ac:dyDescent="0.2">
      <c r="A236" s="125" t="s">
        <v>1383</v>
      </c>
      <c r="B236" s="149" t="s">
        <v>254</v>
      </c>
      <c r="C236" s="149"/>
      <c r="D236" s="118">
        <v>129</v>
      </c>
      <c r="E236" s="35">
        <v>470</v>
      </c>
      <c r="F236" s="24">
        <f t="shared" si="6"/>
        <v>60630</v>
      </c>
      <c r="G236" s="1"/>
    </row>
    <row r="237" spans="1:7" x14ac:dyDescent="0.2">
      <c r="A237" s="125" t="s">
        <v>1383</v>
      </c>
      <c r="B237" s="149" t="s">
        <v>255</v>
      </c>
      <c r="C237" s="149"/>
      <c r="D237" s="118">
        <v>6</v>
      </c>
      <c r="E237" s="35">
        <v>1200</v>
      </c>
      <c r="F237" s="24">
        <f t="shared" si="6"/>
        <v>7200</v>
      </c>
      <c r="G237" s="1"/>
    </row>
    <row r="238" spans="1:7" x14ac:dyDescent="0.2">
      <c r="A238" s="125" t="s">
        <v>1400</v>
      </c>
      <c r="B238" s="149" t="s">
        <v>256</v>
      </c>
      <c r="C238" s="149"/>
      <c r="D238" s="118">
        <v>3</v>
      </c>
      <c r="E238" s="35">
        <v>1880</v>
      </c>
      <c r="F238" s="24">
        <f t="shared" si="6"/>
        <v>5640</v>
      </c>
      <c r="G238" s="1"/>
    </row>
    <row r="239" spans="1:7" x14ac:dyDescent="0.2">
      <c r="A239" s="125" t="s">
        <v>1383</v>
      </c>
      <c r="B239" s="155" t="s">
        <v>257</v>
      </c>
      <c r="C239" s="156"/>
      <c r="D239" s="118">
        <v>1</v>
      </c>
      <c r="E239" s="35">
        <v>1300</v>
      </c>
      <c r="F239" s="24">
        <f t="shared" si="6"/>
        <v>1300</v>
      </c>
      <c r="G239" s="1"/>
    </row>
    <row r="240" spans="1:7" x14ac:dyDescent="0.2">
      <c r="A240" s="125" t="s">
        <v>1383</v>
      </c>
      <c r="B240" s="149" t="s">
        <v>258</v>
      </c>
      <c r="C240" s="149"/>
      <c r="D240" s="118">
        <v>45</v>
      </c>
      <c r="E240" s="35">
        <v>181</v>
      </c>
      <c r="F240" s="24">
        <f t="shared" si="6"/>
        <v>8145</v>
      </c>
      <c r="G240" s="1"/>
    </row>
    <row r="241" spans="1:7" x14ac:dyDescent="0.2">
      <c r="A241" s="125" t="s">
        <v>1400</v>
      </c>
      <c r="B241" s="149" t="s">
        <v>259</v>
      </c>
      <c r="C241" s="149"/>
      <c r="D241" s="118">
        <v>5</v>
      </c>
      <c r="E241" s="35">
        <v>2891</v>
      </c>
      <c r="F241" s="24">
        <f t="shared" si="6"/>
        <v>14455</v>
      </c>
      <c r="G241" s="1"/>
    </row>
    <row r="242" spans="1:7" x14ac:dyDescent="0.2">
      <c r="A242" s="125" t="s">
        <v>1400</v>
      </c>
      <c r="B242" s="149" t="s">
        <v>260</v>
      </c>
      <c r="C242" s="149"/>
      <c r="D242" s="118">
        <v>10</v>
      </c>
      <c r="E242" s="35">
        <v>470</v>
      </c>
      <c r="F242" s="24">
        <f t="shared" si="6"/>
        <v>4700</v>
      </c>
      <c r="G242" s="1"/>
    </row>
    <row r="243" spans="1:7" x14ac:dyDescent="0.2">
      <c r="A243" s="125" t="s">
        <v>1400</v>
      </c>
      <c r="B243" s="149" t="s">
        <v>261</v>
      </c>
      <c r="C243" s="149"/>
      <c r="D243" s="118">
        <v>54</v>
      </c>
      <c r="E243" s="35">
        <v>125</v>
      </c>
      <c r="F243" s="24">
        <f t="shared" si="6"/>
        <v>6750</v>
      </c>
      <c r="G243" s="1"/>
    </row>
    <row r="244" spans="1:7" x14ac:dyDescent="0.2">
      <c r="A244" s="125" t="s">
        <v>1400</v>
      </c>
      <c r="B244" s="149" t="s">
        <v>262</v>
      </c>
      <c r="C244" s="149"/>
      <c r="D244" s="118">
        <v>10</v>
      </c>
      <c r="E244" s="35">
        <v>14520.2</v>
      </c>
      <c r="F244" s="24">
        <f t="shared" si="6"/>
        <v>145202</v>
      </c>
      <c r="G244" s="1"/>
    </row>
    <row r="245" spans="1:7" x14ac:dyDescent="0.2">
      <c r="A245" s="125" t="s">
        <v>1400</v>
      </c>
      <c r="B245" s="149" t="s">
        <v>263</v>
      </c>
      <c r="C245" s="149"/>
      <c r="D245" s="118">
        <v>29</v>
      </c>
      <c r="E245" s="35">
        <v>5600</v>
      </c>
      <c r="F245" s="24">
        <f t="shared" si="6"/>
        <v>162400</v>
      </c>
      <c r="G245" s="1"/>
    </row>
    <row r="246" spans="1:7" x14ac:dyDescent="0.2">
      <c r="A246" s="125" t="s">
        <v>1400</v>
      </c>
      <c r="B246" s="149" t="s">
        <v>264</v>
      </c>
      <c r="C246" s="149"/>
      <c r="D246" s="118">
        <v>12</v>
      </c>
      <c r="E246" s="35">
        <v>4500</v>
      </c>
      <c r="F246" s="24">
        <f t="shared" si="6"/>
        <v>54000</v>
      </c>
      <c r="G246" s="1"/>
    </row>
    <row r="247" spans="1:7" x14ac:dyDescent="0.2">
      <c r="A247" s="125" t="s">
        <v>1400</v>
      </c>
      <c r="B247" s="149" t="s">
        <v>265</v>
      </c>
      <c r="C247" s="149"/>
      <c r="D247" s="118">
        <v>34</v>
      </c>
      <c r="E247" s="35">
        <v>570</v>
      </c>
      <c r="F247" s="24">
        <f t="shared" si="6"/>
        <v>19380</v>
      </c>
      <c r="G247" s="1"/>
    </row>
    <row r="248" spans="1:7" x14ac:dyDescent="0.2">
      <c r="A248" s="125" t="s">
        <v>1383</v>
      </c>
      <c r="B248" s="149" t="s">
        <v>266</v>
      </c>
      <c r="C248" s="149"/>
      <c r="D248" s="118">
        <v>2</v>
      </c>
      <c r="E248" s="35">
        <v>2500</v>
      </c>
      <c r="F248" s="24">
        <f t="shared" si="6"/>
        <v>5000</v>
      </c>
      <c r="G248" s="1"/>
    </row>
    <row r="249" spans="1:7" x14ac:dyDescent="0.2">
      <c r="A249" s="125" t="s">
        <v>1400</v>
      </c>
      <c r="B249" s="149" t="s">
        <v>267</v>
      </c>
      <c r="C249" s="149"/>
      <c r="D249" s="118">
        <v>6</v>
      </c>
      <c r="E249" s="35">
        <v>4500</v>
      </c>
      <c r="F249" s="24">
        <f t="shared" si="6"/>
        <v>27000</v>
      </c>
      <c r="G249" s="1"/>
    </row>
    <row r="250" spans="1:7" x14ac:dyDescent="0.2">
      <c r="A250" s="125" t="s">
        <v>1400</v>
      </c>
      <c r="B250" s="149" t="s">
        <v>268</v>
      </c>
      <c r="C250" s="149"/>
      <c r="D250" s="118">
        <v>4</v>
      </c>
      <c r="E250" s="35">
        <v>1350</v>
      </c>
      <c r="F250" s="24">
        <f t="shared" si="6"/>
        <v>5400</v>
      </c>
      <c r="G250" s="1"/>
    </row>
    <row r="251" spans="1:7" x14ac:dyDescent="0.2">
      <c r="A251" s="125" t="s">
        <v>1383</v>
      </c>
      <c r="B251" s="149" t="s">
        <v>269</v>
      </c>
      <c r="C251" s="149"/>
      <c r="D251" s="118">
        <v>100</v>
      </c>
      <c r="E251" s="35">
        <v>57</v>
      </c>
      <c r="F251" s="24">
        <f t="shared" si="6"/>
        <v>5700</v>
      </c>
      <c r="G251" s="1"/>
    </row>
    <row r="252" spans="1:7" x14ac:dyDescent="0.2">
      <c r="A252" s="5" t="s">
        <v>1383</v>
      </c>
      <c r="B252" s="149" t="s">
        <v>270</v>
      </c>
      <c r="C252" s="149"/>
      <c r="D252" s="5">
        <v>120</v>
      </c>
      <c r="E252" s="35">
        <v>57</v>
      </c>
      <c r="F252" s="24">
        <f>D252*E252</f>
        <v>6840</v>
      </c>
      <c r="G252" s="1"/>
    </row>
    <row r="253" spans="1:7" x14ac:dyDescent="0.2">
      <c r="A253" s="125" t="s">
        <v>1383</v>
      </c>
      <c r="B253" s="149" t="s">
        <v>271</v>
      </c>
      <c r="C253" s="149"/>
      <c r="D253" s="118">
        <v>193</v>
      </c>
      <c r="E253" s="35">
        <v>90</v>
      </c>
      <c r="F253" s="24">
        <f t="shared" ref="F253:F284" si="7">D253*E253</f>
        <v>17370</v>
      </c>
      <c r="G253" s="1"/>
    </row>
    <row r="254" spans="1:7" x14ac:dyDescent="0.2">
      <c r="A254" s="125" t="s">
        <v>1401</v>
      </c>
      <c r="B254" s="149" t="s">
        <v>272</v>
      </c>
      <c r="C254" s="149"/>
      <c r="D254" s="118">
        <v>6</v>
      </c>
      <c r="E254" s="35">
        <v>70</v>
      </c>
      <c r="F254" s="24">
        <f t="shared" si="7"/>
        <v>420</v>
      </c>
      <c r="G254" s="1"/>
    </row>
    <row r="255" spans="1:7" x14ac:dyDescent="0.2">
      <c r="A255" s="125" t="s">
        <v>1401</v>
      </c>
      <c r="B255" s="149" t="s">
        <v>273</v>
      </c>
      <c r="C255" s="149"/>
      <c r="D255" s="118">
        <v>2</v>
      </c>
      <c r="E255" s="35">
        <v>195</v>
      </c>
      <c r="F255" s="24">
        <f t="shared" si="7"/>
        <v>390</v>
      </c>
      <c r="G255" s="1"/>
    </row>
    <row r="256" spans="1:7" x14ac:dyDescent="0.2">
      <c r="A256" s="125" t="s">
        <v>1401</v>
      </c>
      <c r="B256" s="149" t="s">
        <v>274</v>
      </c>
      <c r="C256" s="149"/>
      <c r="D256" s="118">
        <v>1</v>
      </c>
      <c r="E256" s="35">
        <v>395</v>
      </c>
      <c r="F256" s="24">
        <f t="shared" si="7"/>
        <v>395</v>
      </c>
      <c r="G256" s="1"/>
    </row>
    <row r="257" spans="1:7" x14ac:dyDescent="0.2">
      <c r="A257" s="125" t="s">
        <v>1401</v>
      </c>
      <c r="B257" s="149" t="s">
        <v>275</v>
      </c>
      <c r="C257" s="149"/>
      <c r="D257" s="118">
        <v>11</v>
      </c>
      <c r="E257" s="35">
        <v>25</v>
      </c>
      <c r="F257" s="24">
        <f t="shared" si="7"/>
        <v>275</v>
      </c>
      <c r="G257" s="1"/>
    </row>
    <row r="258" spans="1:7" x14ac:dyDescent="0.2">
      <c r="A258" s="125" t="s">
        <v>1401</v>
      </c>
      <c r="B258" s="149" t="s">
        <v>276</v>
      </c>
      <c r="C258" s="149"/>
      <c r="D258" s="118">
        <v>13</v>
      </c>
      <c r="E258" s="35">
        <v>80</v>
      </c>
      <c r="F258" s="24">
        <f t="shared" si="7"/>
        <v>1040</v>
      </c>
      <c r="G258" s="1"/>
    </row>
    <row r="259" spans="1:7" x14ac:dyDescent="0.2">
      <c r="A259" s="125" t="s">
        <v>1401</v>
      </c>
      <c r="B259" s="149" t="s">
        <v>277</v>
      </c>
      <c r="C259" s="149"/>
      <c r="D259" s="118">
        <v>24</v>
      </c>
      <c r="E259" s="35">
        <v>47</v>
      </c>
      <c r="F259" s="24">
        <f t="shared" si="7"/>
        <v>1128</v>
      </c>
      <c r="G259" s="1"/>
    </row>
    <row r="260" spans="1:7" x14ac:dyDescent="0.2">
      <c r="A260" s="125" t="s">
        <v>1401</v>
      </c>
      <c r="B260" s="149" t="s">
        <v>278</v>
      </c>
      <c r="C260" s="149"/>
      <c r="D260" s="118">
        <v>50</v>
      </c>
      <c r="E260" s="35">
        <v>50</v>
      </c>
      <c r="F260" s="24">
        <f t="shared" si="7"/>
        <v>2500</v>
      </c>
      <c r="G260" s="1"/>
    </row>
    <row r="261" spans="1:7" x14ac:dyDescent="0.2">
      <c r="A261" s="125" t="s">
        <v>1401</v>
      </c>
      <c r="B261" s="149" t="s">
        <v>279</v>
      </c>
      <c r="C261" s="149"/>
      <c r="D261" s="118">
        <v>34</v>
      </c>
      <c r="E261" s="35">
        <v>27</v>
      </c>
      <c r="F261" s="24">
        <f t="shared" si="7"/>
        <v>918</v>
      </c>
      <c r="G261" s="1"/>
    </row>
    <row r="262" spans="1:7" x14ac:dyDescent="0.2">
      <c r="A262" s="125" t="s">
        <v>1401</v>
      </c>
      <c r="B262" s="149" t="s">
        <v>280</v>
      </c>
      <c r="C262" s="149"/>
      <c r="D262" s="118">
        <v>33</v>
      </c>
      <c r="E262" s="35">
        <v>12</v>
      </c>
      <c r="F262" s="24">
        <f t="shared" si="7"/>
        <v>396</v>
      </c>
      <c r="G262" s="1"/>
    </row>
    <row r="263" spans="1:7" x14ac:dyDescent="0.2">
      <c r="A263" s="125" t="s">
        <v>1401</v>
      </c>
      <c r="B263" s="149" t="s">
        <v>281</v>
      </c>
      <c r="C263" s="149"/>
      <c r="D263" s="118">
        <v>14</v>
      </c>
      <c r="E263" s="35">
        <v>15</v>
      </c>
      <c r="F263" s="24">
        <f t="shared" si="7"/>
        <v>210</v>
      </c>
      <c r="G263" s="1"/>
    </row>
    <row r="264" spans="1:7" x14ac:dyDescent="0.2">
      <c r="A264" s="125" t="s">
        <v>1401</v>
      </c>
      <c r="B264" s="149" t="s">
        <v>282</v>
      </c>
      <c r="C264" s="149"/>
      <c r="D264" s="118">
        <v>2</v>
      </c>
      <c r="E264" s="35">
        <v>125</v>
      </c>
      <c r="F264" s="24">
        <f t="shared" si="7"/>
        <v>250</v>
      </c>
      <c r="G264" s="1"/>
    </row>
    <row r="265" spans="1:7" x14ac:dyDescent="0.2">
      <c r="A265" s="125" t="s">
        <v>1401</v>
      </c>
      <c r="B265" s="149" t="s">
        <v>283</v>
      </c>
      <c r="C265" s="149"/>
      <c r="D265" s="118">
        <v>6</v>
      </c>
      <c r="E265" s="35">
        <v>10</v>
      </c>
      <c r="F265" s="24">
        <f t="shared" si="7"/>
        <v>60</v>
      </c>
      <c r="G265" s="1"/>
    </row>
    <row r="266" spans="1:7" x14ac:dyDescent="0.2">
      <c r="A266" s="125" t="s">
        <v>1401</v>
      </c>
      <c r="B266" s="149" t="s">
        <v>284</v>
      </c>
      <c r="C266" s="149"/>
      <c r="D266" s="118">
        <v>4</v>
      </c>
      <c r="E266" s="35">
        <v>1145</v>
      </c>
      <c r="F266" s="24">
        <f t="shared" si="7"/>
        <v>4580</v>
      </c>
      <c r="G266" s="1"/>
    </row>
    <row r="267" spans="1:7" x14ac:dyDescent="0.2">
      <c r="A267" s="125" t="s">
        <v>1401</v>
      </c>
      <c r="B267" s="149" t="s">
        <v>285</v>
      </c>
      <c r="C267" s="149"/>
      <c r="D267" s="118">
        <v>4</v>
      </c>
      <c r="E267" s="35">
        <v>325</v>
      </c>
      <c r="F267" s="24">
        <f t="shared" si="7"/>
        <v>1300</v>
      </c>
      <c r="G267" s="1"/>
    </row>
    <row r="268" spans="1:7" x14ac:dyDescent="0.2">
      <c r="A268" s="125" t="s">
        <v>1401</v>
      </c>
      <c r="B268" s="149" t="s">
        <v>23</v>
      </c>
      <c r="C268" s="149"/>
      <c r="D268" s="118">
        <v>1</v>
      </c>
      <c r="E268" s="35">
        <v>260</v>
      </c>
      <c r="F268" s="24">
        <f t="shared" si="7"/>
        <v>260</v>
      </c>
      <c r="G268" s="1"/>
    </row>
    <row r="269" spans="1:7" x14ac:dyDescent="0.2">
      <c r="A269" s="125" t="s">
        <v>1401</v>
      </c>
      <c r="B269" s="149" t="s">
        <v>286</v>
      </c>
      <c r="C269" s="149"/>
      <c r="D269" s="118">
        <v>1</v>
      </c>
      <c r="E269" s="35">
        <v>350</v>
      </c>
      <c r="F269" s="24">
        <f t="shared" si="7"/>
        <v>350</v>
      </c>
      <c r="G269" s="1"/>
    </row>
    <row r="270" spans="1:7" x14ac:dyDescent="0.2">
      <c r="A270" s="125" t="s">
        <v>1401</v>
      </c>
      <c r="B270" s="149" t="s">
        <v>287</v>
      </c>
      <c r="C270" s="149"/>
      <c r="D270" s="118">
        <v>8</v>
      </c>
      <c r="E270" s="35">
        <v>10</v>
      </c>
      <c r="F270" s="24">
        <f t="shared" si="7"/>
        <v>80</v>
      </c>
      <c r="G270" s="1"/>
    </row>
    <row r="271" spans="1:7" x14ac:dyDescent="0.2">
      <c r="A271" s="125" t="s">
        <v>1401</v>
      </c>
      <c r="B271" s="149" t="s">
        <v>288</v>
      </c>
      <c r="C271" s="149"/>
      <c r="D271" s="118">
        <v>4</v>
      </c>
      <c r="E271" s="35">
        <v>480</v>
      </c>
      <c r="F271" s="24">
        <f t="shared" si="7"/>
        <v>1920</v>
      </c>
      <c r="G271" s="1"/>
    </row>
    <row r="272" spans="1:7" x14ac:dyDescent="0.2">
      <c r="A272" s="125" t="s">
        <v>1401</v>
      </c>
      <c r="B272" s="118" t="s">
        <v>289</v>
      </c>
      <c r="C272" s="118"/>
      <c r="D272" s="118">
        <v>41</v>
      </c>
      <c r="E272" s="35">
        <v>20</v>
      </c>
      <c r="F272" s="24">
        <f t="shared" si="7"/>
        <v>820</v>
      </c>
      <c r="G272" s="1"/>
    </row>
    <row r="273" spans="1:7" x14ac:dyDescent="0.2">
      <c r="A273" s="125" t="s">
        <v>1401</v>
      </c>
      <c r="B273" s="149" t="s">
        <v>290</v>
      </c>
      <c r="C273" s="149"/>
      <c r="D273" s="118">
        <v>1</v>
      </c>
      <c r="E273" s="35">
        <v>25</v>
      </c>
      <c r="F273" s="24">
        <f t="shared" si="7"/>
        <v>25</v>
      </c>
      <c r="G273" s="1"/>
    </row>
    <row r="274" spans="1:7" x14ac:dyDescent="0.2">
      <c r="A274" s="125" t="s">
        <v>1401</v>
      </c>
      <c r="B274" s="149" t="s">
        <v>291</v>
      </c>
      <c r="C274" s="149"/>
      <c r="D274" s="118">
        <v>3</v>
      </c>
      <c r="E274" s="35">
        <v>80</v>
      </c>
      <c r="F274" s="24">
        <f t="shared" si="7"/>
        <v>240</v>
      </c>
      <c r="G274" s="1"/>
    </row>
    <row r="275" spans="1:7" x14ac:dyDescent="0.2">
      <c r="A275" s="125" t="s">
        <v>1401</v>
      </c>
      <c r="B275" s="149" t="s">
        <v>292</v>
      </c>
      <c r="C275" s="149"/>
      <c r="D275" s="118">
        <v>3</v>
      </c>
      <c r="E275" s="35">
        <v>85</v>
      </c>
      <c r="F275" s="24">
        <f t="shared" si="7"/>
        <v>255</v>
      </c>
      <c r="G275" s="1"/>
    </row>
    <row r="276" spans="1:7" x14ac:dyDescent="0.2">
      <c r="A276" s="125" t="s">
        <v>1401</v>
      </c>
      <c r="B276" s="149" t="s">
        <v>293</v>
      </c>
      <c r="C276" s="149"/>
      <c r="D276" s="118">
        <v>7</v>
      </c>
      <c r="E276" s="35">
        <v>25</v>
      </c>
      <c r="F276" s="24">
        <f t="shared" si="7"/>
        <v>175</v>
      </c>
      <c r="G276" s="1"/>
    </row>
    <row r="277" spans="1:7" x14ac:dyDescent="0.2">
      <c r="A277" s="125" t="s">
        <v>1401</v>
      </c>
      <c r="B277" s="149" t="s">
        <v>294</v>
      </c>
      <c r="C277" s="149"/>
      <c r="D277" s="118">
        <v>3</v>
      </c>
      <c r="E277" s="35">
        <v>30</v>
      </c>
      <c r="F277" s="24">
        <f t="shared" si="7"/>
        <v>90</v>
      </c>
      <c r="G277" s="1"/>
    </row>
    <row r="278" spans="1:7" x14ac:dyDescent="0.2">
      <c r="A278" s="125" t="s">
        <v>1415</v>
      </c>
      <c r="B278" s="149" t="s">
        <v>295</v>
      </c>
      <c r="C278" s="149"/>
      <c r="D278" s="118">
        <v>12</v>
      </c>
      <c r="E278" s="35">
        <v>100</v>
      </c>
      <c r="F278" s="24">
        <f t="shared" si="7"/>
        <v>1200</v>
      </c>
      <c r="G278" s="1"/>
    </row>
    <row r="279" spans="1:7" x14ac:dyDescent="0.2">
      <c r="A279" s="125" t="s">
        <v>1415</v>
      </c>
      <c r="B279" s="149" t="s">
        <v>296</v>
      </c>
      <c r="C279" s="149"/>
      <c r="D279" s="118">
        <v>8</v>
      </c>
      <c r="E279" s="35">
        <v>75</v>
      </c>
      <c r="F279" s="24">
        <f t="shared" si="7"/>
        <v>600</v>
      </c>
      <c r="G279" s="1"/>
    </row>
    <row r="280" spans="1:7" x14ac:dyDescent="0.2">
      <c r="A280" s="125" t="s">
        <v>1415</v>
      </c>
      <c r="B280" s="149" t="s">
        <v>297</v>
      </c>
      <c r="C280" s="149"/>
      <c r="D280" s="118">
        <v>2</v>
      </c>
      <c r="E280" s="35">
        <v>60</v>
      </c>
      <c r="F280" s="24">
        <f t="shared" si="7"/>
        <v>120</v>
      </c>
      <c r="G280" s="1"/>
    </row>
    <row r="281" spans="1:7" x14ac:dyDescent="0.2">
      <c r="A281" s="125" t="s">
        <v>1415</v>
      </c>
      <c r="B281" s="149" t="s">
        <v>298</v>
      </c>
      <c r="C281" s="149"/>
      <c r="D281" s="118">
        <v>2</v>
      </c>
      <c r="E281" s="35">
        <v>265</v>
      </c>
      <c r="F281" s="24">
        <f t="shared" si="7"/>
        <v>530</v>
      </c>
      <c r="G281" s="1"/>
    </row>
    <row r="282" spans="1:7" x14ac:dyDescent="0.2">
      <c r="A282" s="125" t="s">
        <v>1401</v>
      </c>
      <c r="B282" s="149" t="s">
        <v>299</v>
      </c>
      <c r="C282" s="149"/>
      <c r="D282" s="118">
        <v>85</v>
      </c>
      <c r="E282" s="35">
        <v>25</v>
      </c>
      <c r="F282" s="24">
        <f t="shared" si="7"/>
        <v>2125</v>
      </c>
      <c r="G282" s="1"/>
    </row>
    <row r="283" spans="1:7" x14ac:dyDescent="0.2">
      <c r="A283" s="125" t="s">
        <v>1380</v>
      </c>
      <c r="B283" s="149" t="s">
        <v>300</v>
      </c>
      <c r="C283" s="149"/>
      <c r="D283" s="118">
        <v>10</v>
      </c>
      <c r="E283" s="35">
        <v>25</v>
      </c>
      <c r="F283" s="24">
        <f t="shared" si="7"/>
        <v>250</v>
      </c>
      <c r="G283" s="1"/>
    </row>
    <row r="284" spans="1:7" x14ac:dyDescent="0.2">
      <c r="A284" s="125" t="s">
        <v>1380</v>
      </c>
      <c r="B284" s="149" t="s">
        <v>1424</v>
      </c>
      <c r="C284" s="149"/>
      <c r="D284" s="118">
        <v>56</v>
      </c>
      <c r="E284" s="35">
        <v>15</v>
      </c>
      <c r="F284" s="24">
        <f t="shared" si="7"/>
        <v>840</v>
      </c>
      <c r="G284" s="1"/>
    </row>
    <row r="285" spans="1:7" x14ac:dyDescent="0.2">
      <c r="A285" s="5" t="s">
        <v>1380</v>
      </c>
      <c r="B285" s="149" t="s">
        <v>302</v>
      </c>
      <c r="C285" s="149"/>
      <c r="D285" s="5">
        <v>2</v>
      </c>
      <c r="E285" s="35">
        <v>50</v>
      </c>
      <c r="F285" s="24">
        <f>D285*E285</f>
        <v>100</v>
      </c>
      <c r="G285" s="1"/>
    </row>
    <row r="286" spans="1:7" x14ac:dyDescent="0.2">
      <c r="A286" s="125" t="s">
        <v>1403</v>
      </c>
      <c r="B286" s="149" t="s">
        <v>303</v>
      </c>
      <c r="C286" s="149"/>
      <c r="D286" s="118">
        <v>9</v>
      </c>
      <c r="E286" s="35">
        <v>150</v>
      </c>
      <c r="F286" s="24">
        <f t="shared" ref="F286:F317" si="8">D286*E286</f>
        <v>1350</v>
      </c>
      <c r="G286" s="1"/>
    </row>
    <row r="287" spans="1:7" x14ac:dyDescent="0.2">
      <c r="A287" s="124" t="s">
        <v>1382</v>
      </c>
      <c r="B287" s="149" t="s">
        <v>1332</v>
      </c>
      <c r="C287" s="149"/>
      <c r="D287" s="118">
        <v>23</v>
      </c>
      <c r="E287" s="35">
        <v>3539</v>
      </c>
      <c r="F287" s="24">
        <f t="shared" si="8"/>
        <v>81397</v>
      </c>
      <c r="G287" s="1"/>
    </row>
    <row r="288" spans="1:7" x14ac:dyDescent="0.2">
      <c r="A288" s="124" t="s">
        <v>1382</v>
      </c>
      <c r="B288" s="149" t="s">
        <v>1331</v>
      </c>
      <c r="C288" s="149"/>
      <c r="D288" s="118">
        <v>14</v>
      </c>
      <c r="E288" s="35">
        <v>3490</v>
      </c>
      <c r="F288" s="24">
        <f t="shared" si="8"/>
        <v>48860</v>
      </c>
      <c r="G288" s="1"/>
    </row>
    <row r="289" spans="1:7" x14ac:dyDescent="0.2">
      <c r="A289" s="124" t="s">
        <v>1382</v>
      </c>
      <c r="B289" s="149" t="s">
        <v>1333</v>
      </c>
      <c r="C289" s="149"/>
      <c r="D289" s="118">
        <v>23</v>
      </c>
      <c r="E289" s="35">
        <v>4799.3</v>
      </c>
      <c r="F289" s="24">
        <f t="shared" si="8"/>
        <v>110383.90000000001</v>
      </c>
      <c r="G289" s="1"/>
    </row>
    <row r="290" spans="1:7" x14ac:dyDescent="0.2">
      <c r="A290" s="124" t="s">
        <v>1382</v>
      </c>
      <c r="B290" s="149" t="s">
        <v>1334</v>
      </c>
      <c r="C290" s="149"/>
      <c r="D290" s="118">
        <v>5</v>
      </c>
      <c r="E290" s="35">
        <v>4873.21</v>
      </c>
      <c r="F290" s="24">
        <f t="shared" si="8"/>
        <v>24366.05</v>
      </c>
      <c r="G290" s="1"/>
    </row>
    <row r="291" spans="1:7" x14ac:dyDescent="0.2">
      <c r="A291" s="124" t="s">
        <v>1382</v>
      </c>
      <c r="B291" s="149" t="s">
        <v>1335</v>
      </c>
      <c r="C291" s="149"/>
      <c r="D291" s="118">
        <v>4</v>
      </c>
      <c r="E291" s="35">
        <v>5973.2</v>
      </c>
      <c r="F291" s="24">
        <f t="shared" si="8"/>
        <v>23892.799999999999</v>
      </c>
      <c r="G291" s="1"/>
    </row>
    <row r="292" spans="1:7" x14ac:dyDescent="0.2">
      <c r="A292" s="124" t="s">
        <v>1382</v>
      </c>
      <c r="B292" s="149" t="s">
        <v>1337</v>
      </c>
      <c r="C292" s="149"/>
      <c r="D292" s="118">
        <v>4</v>
      </c>
      <c r="E292" s="35">
        <v>5870.5</v>
      </c>
      <c r="F292" s="24">
        <f t="shared" si="8"/>
        <v>23482</v>
      </c>
      <c r="G292" s="1"/>
    </row>
    <row r="293" spans="1:7" x14ac:dyDescent="0.2">
      <c r="A293" s="124" t="s">
        <v>1382</v>
      </c>
      <c r="B293" s="149" t="s">
        <v>1336</v>
      </c>
      <c r="C293" s="149"/>
      <c r="D293" s="118">
        <v>9</v>
      </c>
      <c r="E293" s="35">
        <v>1948.02</v>
      </c>
      <c r="F293" s="24">
        <f t="shared" si="8"/>
        <v>17532.18</v>
      </c>
      <c r="G293" s="1"/>
    </row>
    <row r="294" spans="1:7" x14ac:dyDescent="0.2">
      <c r="A294" s="124" t="s">
        <v>1382</v>
      </c>
      <c r="B294" s="149" t="s">
        <v>310</v>
      </c>
      <c r="C294" s="149"/>
      <c r="D294" s="118">
        <v>6</v>
      </c>
      <c r="E294" s="35">
        <v>3965.99</v>
      </c>
      <c r="F294" s="24">
        <f t="shared" si="8"/>
        <v>23795.94</v>
      </c>
      <c r="G294" s="1"/>
    </row>
    <row r="295" spans="1:7" x14ac:dyDescent="0.2">
      <c r="A295" s="124" t="s">
        <v>1382</v>
      </c>
      <c r="B295" s="149" t="s">
        <v>1330</v>
      </c>
      <c r="C295" s="149"/>
      <c r="D295" s="118">
        <v>9</v>
      </c>
      <c r="E295" s="35">
        <v>3254</v>
      </c>
      <c r="F295" s="24">
        <f t="shared" si="8"/>
        <v>29286</v>
      </c>
      <c r="G295" s="1"/>
    </row>
    <row r="296" spans="1:7" x14ac:dyDescent="0.2">
      <c r="A296" s="124" t="s">
        <v>1382</v>
      </c>
      <c r="B296" s="149" t="s">
        <v>1329</v>
      </c>
      <c r="C296" s="149"/>
      <c r="D296" s="118">
        <v>22</v>
      </c>
      <c r="E296" s="35">
        <v>3534.99</v>
      </c>
      <c r="F296" s="24">
        <f t="shared" si="8"/>
        <v>77769.78</v>
      </c>
      <c r="G296" s="1"/>
    </row>
    <row r="297" spans="1:7" x14ac:dyDescent="0.2">
      <c r="A297" s="124" t="s">
        <v>1382</v>
      </c>
      <c r="B297" s="149" t="s">
        <v>313</v>
      </c>
      <c r="C297" s="149"/>
      <c r="D297" s="118">
        <v>3</v>
      </c>
      <c r="E297" s="35">
        <v>425</v>
      </c>
      <c r="F297" s="24">
        <f t="shared" si="8"/>
        <v>1275</v>
      </c>
      <c r="G297" s="1"/>
    </row>
    <row r="298" spans="1:7" x14ac:dyDescent="0.2">
      <c r="A298" s="124" t="s">
        <v>1382</v>
      </c>
      <c r="B298" s="149" t="s">
        <v>1328</v>
      </c>
      <c r="C298" s="149"/>
      <c r="D298" s="118">
        <v>5</v>
      </c>
      <c r="E298" s="35">
        <v>1720.63</v>
      </c>
      <c r="F298" s="24">
        <f t="shared" si="8"/>
        <v>8603.1500000000015</v>
      </c>
      <c r="G298" s="1"/>
    </row>
    <row r="299" spans="1:7" x14ac:dyDescent="0.2">
      <c r="A299" s="124" t="s">
        <v>1382</v>
      </c>
      <c r="B299" s="149" t="s">
        <v>315</v>
      </c>
      <c r="C299" s="149"/>
      <c r="D299" s="118">
        <v>13</v>
      </c>
      <c r="E299" s="35">
        <v>272.99</v>
      </c>
      <c r="F299" s="24">
        <f t="shared" si="8"/>
        <v>3548.87</v>
      </c>
      <c r="G299" s="1"/>
    </row>
    <row r="300" spans="1:7" x14ac:dyDescent="0.2">
      <c r="A300" s="124" t="s">
        <v>1382</v>
      </c>
      <c r="B300" s="149" t="s">
        <v>316</v>
      </c>
      <c r="C300" s="149"/>
      <c r="D300" s="118">
        <v>6</v>
      </c>
      <c r="E300" s="35">
        <v>570</v>
      </c>
      <c r="F300" s="24">
        <f t="shared" si="8"/>
        <v>3420</v>
      </c>
      <c r="G300" s="1"/>
    </row>
    <row r="301" spans="1:7" x14ac:dyDescent="0.2">
      <c r="A301" s="124" t="s">
        <v>1382</v>
      </c>
      <c r="B301" s="149" t="s">
        <v>317</v>
      </c>
      <c r="C301" s="149"/>
      <c r="D301" s="118">
        <v>8</v>
      </c>
      <c r="E301" s="35">
        <v>518</v>
      </c>
      <c r="F301" s="24">
        <f t="shared" si="8"/>
        <v>4144</v>
      </c>
      <c r="G301" s="1"/>
    </row>
    <row r="302" spans="1:7" x14ac:dyDescent="0.2">
      <c r="A302" s="124" t="s">
        <v>1382</v>
      </c>
      <c r="B302" s="149" t="s">
        <v>318</v>
      </c>
      <c r="C302" s="149"/>
      <c r="D302" s="118">
        <v>3</v>
      </c>
      <c r="E302" s="35">
        <v>176.99</v>
      </c>
      <c r="F302" s="24">
        <f t="shared" si="8"/>
        <v>530.97</v>
      </c>
      <c r="G302" s="1"/>
    </row>
    <row r="303" spans="1:7" x14ac:dyDescent="0.2">
      <c r="A303" s="124" t="s">
        <v>1382</v>
      </c>
      <c r="B303" s="149" t="s">
        <v>1327</v>
      </c>
      <c r="C303" s="149"/>
      <c r="D303" s="118">
        <v>1</v>
      </c>
      <c r="E303" s="35">
        <v>533</v>
      </c>
      <c r="F303" s="24">
        <f t="shared" si="8"/>
        <v>533</v>
      </c>
      <c r="G303" s="1"/>
    </row>
    <row r="304" spans="1:7" x14ac:dyDescent="0.2">
      <c r="A304" s="124" t="s">
        <v>1382</v>
      </c>
      <c r="B304" s="149" t="s">
        <v>320</v>
      </c>
      <c r="C304" s="149"/>
      <c r="D304" s="118">
        <v>11</v>
      </c>
      <c r="E304" s="35">
        <v>533.88</v>
      </c>
      <c r="F304" s="24">
        <f t="shared" si="8"/>
        <v>5872.68</v>
      </c>
      <c r="G304" s="1"/>
    </row>
    <row r="305" spans="1:7" x14ac:dyDescent="0.2">
      <c r="A305" s="124" t="s">
        <v>1382</v>
      </c>
      <c r="B305" s="118" t="s">
        <v>321</v>
      </c>
      <c r="C305" s="118"/>
      <c r="D305" s="118">
        <v>3</v>
      </c>
      <c r="E305" s="35">
        <v>4250.3599999999997</v>
      </c>
      <c r="F305" s="24">
        <f t="shared" si="8"/>
        <v>12751.079999999998</v>
      </c>
      <c r="G305" s="1"/>
    </row>
    <row r="306" spans="1:7" x14ac:dyDescent="0.2">
      <c r="A306" s="124" t="s">
        <v>1382</v>
      </c>
      <c r="B306" s="149" t="s">
        <v>1326</v>
      </c>
      <c r="C306" s="149"/>
      <c r="D306" s="118">
        <v>2</v>
      </c>
      <c r="E306" s="35">
        <v>559.99</v>
      </c>
      <c r="F306" s="24">
        <f t="shared" si="8"/>
        <v>1119.98</v>
      </c>
      <c r="G306" s="1"/>
    </row>
    <row r="307" spans="1:7" x14ac:dyDescent="0.2">
      <c r="A307" s="125" t="s">
        <v>1383</v>
      </c>
      <c r="B307" s="149" t="s">
        <v>586</v>
      </c>
      <c r="C307" s="149"/>
      <c r="D307" s="118">
        <v>1</v>
      </c>
      <c r="E307" s="35">
        <v>600</v>
      </c>
      <c r="F307" s="24">
        <f t="shared" si="8"/>
        <v>600</v>
      </c>
      <c r="G307" s="1"/>
    </row>
    <row r="308" spans="1:7" x14ac:dyDescent="0.2">
      <c r="A308" s="125" t="s">
        <v>1383</v>
      </c>
      <c r="B308" s="149" t="s">
        <v>587</v>
      </c>
      <c r="C308" s="149"/>
      <c r="D308" s="118">
        <v>1</v>
      </c>
      <c r="E308" s="35">
        <v>800</v>
      </c>
      <c r="F308" s="24">
        <f t="shared" si="8"/>
        <v>800</v>
      </c>
      <c r="G308" s="1"/>
    </row>
    <row r="309" spans="1:7" x14ac:dyDescent="0.2">
      <c r="A309" s="125" t="s">
        <v>1383</v>
      </c>
      <c r="B309" s="149" t="s">
        <v>588</v>
      </c>
      <c r="C309" s="149"/>
      <c r="D309" s="118">
        <v>1</v>
      </c>
      <c r="E309" s="35">
        <v>235</v>
      </c>
      <c r="F309" s="24">
        <f t="shared" si="8"/>
        <v>235</v>
      </c>
      <c r="G309" s="1"/>
    </row>
    <row r="310" spans="1:7" x14ac:dyDescent="0.2">
      <c r="A310" s="125" t="s">
        <v>1383</v>
      </c>
      <c r="B310" s="149" t="s">
        <v>589</v>
      </c>
      <c r="C310" s="149"/>
      <c r="D310" s="118">
        <v>35</v>
      </c>
      <c r="E310" s="35">
        <v>35</v>
      </c>
      <c r="F310" s="24">
        <f t="shared" si="8"/>
        <v>1225</v>
      </c>
      <c r="G310" s="1"/>
    </row>
    <row r="311" spans="1:7" x14ac:dyDescent="0.2">
      <c r="A311" s="125" t="s">
        <v>1383</v>
      </c>
      <c r="B311" s="149" t="s">
        <v>590</v>
      </c>
      <c r="C311" s="149"/>
      <c r="D311" s="118">
        <v>3</v>
      </c>
      <c r="E311" s="35">
        <v>150</v>
      </c>
      <c r="F311" s="24">
        <f t="shared" si="8"/>
        <v>450</v>
      </c>
      <c r="G311" s="1"/>
    </row>
    <row r="312" spans="1:7" x14ac:dyDescent="0.2">
      <c r="A312" s="125" t="s">
        <v>1383</v>
      </c>
      <c r="B312" s="149" t="s">
        <v>591</v>
      </c>
      <c r="C312" s="149"/>
      <c r="D312" s="118">
        <v>1</v>
      </c>
      <c r="E312" s="35">
        <v>1682</v>
      </c>
      <c r="F312" s="24">
        <f t="shared" si="8"/>
        <v>1682</v>
      </c>
      <c r="G312" s="1"/>
    </row>
    <row r="313" spans="1:7" x14ac:dyDescent="0.2">
      <c r="A313" s="125" t="s">
        <v>1383</v>
      </c>
      <c r="B313" s="149" t="s">
        <v>592</v>
      </c>
      <c r="C313" s="149"/>
      <c r="D313" s="118">
        <v>6</v>
      </c>
      <c r="E313" s="35">
        <v>1680</v>
      </c>
      <c r="F313" s="24">
        <f t="shared" si="8"/>
        <v>10080</v>
      </c>
      <c r="G313" s="1"/>
    </row>
    <row r="314" spans="1:7" x14ac:dyDescent="0.2">
      <c r="A314" s="125" t="s">
        <v>1383</v>
      </c>
      <c r="B314" s="149" t="s">
        <v>593</v>
      </c>
      <c r="C314" s="149"/>
      <c r="D314" s="118">
        <v>8</v>
      </c>
      <c r="E314" s="35">
        <v>200</v>
      </c>
      <c r="F314" s="24">
        <f t="shared" si="8"/>
        <v>1600</v>
      </c>
      <c r="G314" s="1"/>
    </row>
    <row r="315" spans="1:7" x14ac:dyDescent="0.2">
      <c r="A315" s="125" t="s">
        <v>1383</v>
      </c>
      <c r="B315" s="149" t="s">
        <v>594</v>
      </c>
      <c r="C315" s="149"/>
      <c r="D315" s="118">
        <v>8</v>
      </c>
      <c r="E315" s="35">
        <v>940</v>
      </c>
      <c r="F315" s="24">
        <f t="shared" si="8"/>
        <v>7520</v>
      </c>
      <c r="G315" s="1"/>
    </row>
    <row r="316" spans="1:7" x14ac:dyDescent="0.2">
      <c r="A316" s="125" t="s">
        <v>1383</v>
      </c>
      <c r="B316" s="149" t="s">
        <v>595</v>
      </c>
      <c r="C316" s="149"/>
      <c r="D316" s="118">
        <v>3</v>
      </c>
      <c r="E316" s="35">
        <v>750</v>
      </c>
      <c r="F316" s="24">
        <f t="shared" si="8"/>
        <v>2250</v>
      </c>
      <c r="G316" s="1"/>
    </row>
    <row r="317" spans="1:7" x14ac:dyDescent="0.2">
      <c r="A317" s="125" t="s">
        <v>1383</v>
      </c>
      <c r="B317" s="149" t="s">
        <v>596</v>
      </c>
      <c r="C317" s="149"/>
      <c r="D317" s="118">
        <v>4</v>
      </c>
      <c r="E317" s="35">
        <v>650</v>
      </c>
      <c r="F317" s="24">
        <f t="shared" si="8"/>
        <v>2600</v>
      </c>
      <c r="G317" s="1"/>
    </row>
    <row r="318" spans="1:7" x14ac:dyDescent="0.2">
      <c r="A318" s="5" t="s">
        <v>1383</v>
      </c>
      <c r="B318" s="149" t="s">
        <v>597</v>
      </c>
      <c r="C318" s="149"/>
      <c r="D318" s="5">
        <v>4</v>
      </c>
      <c r="E318" s="35">
        <v>410</v>
      </c>
      <c r="F318" s="24">
        <f>D318*E318</f>
        <v>1640</v>
      </c>
      <c r="G318" s="1"/>
    </row>
    <row r="319" spans="1:7" x14ac:dyDescent="0.2">
      <c r="A319" s="125" t="s">
        <v>1383</v>
      </c>
      <c r="B319" s="149" t="s">
        <v>598</v>
      </c>
      <c r="C319" s="149"/>
      <c r="D319" s="118">
        <v>2</v>
      </c>
      <c r="E319" s="35">
        <v>1200</v>
      </c>
      <c r="F319" s="24">
        <f t="shared" ref="F319:F350" si="9">D319*E319</f>
        <v>2400</v>
      </c>
      <c r="G319" s="1"/>
    </row>
    <row r="320" spans="1:7" x14ac:dyDescent="0.2">
      <c r="A320" s="125" t="s">
        <v>1383</v>
      </c>
      <c r="B320" s="149" t="s">
        <v>599</v>
      </c>
      <c r="C320" s="149"/>
      <c r="D320" s="118">
        <v>8</v>
      </c>
      <c r="E320" s="35">
        <v>470</v>
      </c>
      <c r="F320" s="24">
        <f t="shared" si="9"/>
        <v>3760</v>
      </c>
      <c r="G320" s="1"/>
    </row>
    <row r="321" spans="1:7" x14ac:dyDescent="0.2">
      <c r="A321" s="125" t="s">
        <v>1383</v>
      </c>
      <c r="B321" s="149" t="s">
        <v>600</v>
      </c>
      <c r="C321" s="149"/>
      <c r="D321" s="118">
        <v>5</v>
      </c>
      <c r="E321" s="35">
        <v>1500</v>
      </c>
      <c r="F321" s="24">
        <f t="shared" si="9"/>
        <v>7500</v>
      </c>
      <c r="G321" s="1"/>
    </row>
    <row r="322" spans="1:7" x14ac:dyDescent="0.2">
      <c r="A322" s="125" t="s">
        <v>1383</v>
      </c>
      <c r="B322" s="149" t="s">
        <v>601</v>
      </c>
      <c r="C322" s="149"/>
      <c r="D322" s="118">
        <v>4</v>
      </c>
      <c r="E322" s="35">
        <v>780</v>
      </c>
      <c r="F322" s="24">
        <f t="shared" si="9"/>
        <v>3120</v>
      </c>
      <c r="G322" s="1"/>
    </row>
    <row r="323" spans="1:7" x14ac:dyDescent="0.2">
      <c r="A323" s="125" t="s">
        <v>1383</v>
      </c>
      <c r="B323" s="149" t="s">
        <v>602</v>
      </c>
      <c r="C323" s="149"/>
      <c r="D323" s="118">
        <v>2</v>
      </c>
      <c r="E323" s="35">
        <v>150</v>
      </c>
      <c r="F323" s="24">
        <f t="shared" si="9"/>
        <v>300</v>
      </c>
      <c r="G323" s="1"/>
    </row>
    <row r="324" spans="1:7" x14ac:dyDescent="0.2">
      <c r="A324" s="125" t="s">
        <v>1383</v>
      </c>
      <c r="B324" s="149" t="s">
        <v>603</v>
      </c>
      <c r="C324" s="149"/>
      <c r="D324" s="118">
        <v>4</v>
      </c>
      <c r="E324" s="35">
        <v>1710</v>
      </c>
      <c r="F324" s="24">
        <f t="shared" si="9"/>
        <v>6840</v>
      </c>
      <c r="G324" s="1"/>
    </row>
    <row r="325" spans="1:7" x14ac:dyDescent="0.2">
      <c r="A325" s="125" t="s">
        <v>1383</v>
      </c>
      <c r="B325" s="149" t="s">
        <v>604</v>
      </c>
      <c r="C325" s="149"/>
      <c r="D325" s="118">
        <v>4</v>
      </c>
      <c r="E325" s="35">
        <v>725</v>
      </c>
      <c r="F325" s="24">
        <f t="shared" si="9"/>
        <v>2900</v>
      </c>
      <c r="G325" s="1"/>
    </row>
    <row r="326" spans="1:7" x14ac:dyDescent="0.2">
      <c r="A326" s="125" t="s">
        <v>1383</v>
      </c>
      <c r="B326" s="149" t="s">
        <v>605</v>
      </c>
      <c r="C326" s="149"/>
      <c r="D326" s="118">
        <v>6</v>
      </c>
      <c r="E326" s="35">
        <v>375</v>
      </c>
      <c r="F326" s="24">
        <f t="shared" si="9"/>
        <v>2250</v>
      </c>
      <c r="G326" s="1"/>
    </row>
    <row r="327" spans="1:7" x14ac:dyDescent="0.2">
      <c r="A327" s="125" t="s">
        <v>1383</v>
      </c>
      <c r="B327" s="149" t="s">
        <v>606</v>
      </c>
      <c r="C327" s="149"/>
      <c r="D327" s="118">
        <v>20</v>
      </c>
      <c r="E327" s="35">
        <v>45</v>
      </c>
      <c r="F327" s="24">
        <f t="shared" si="9"/>
        <v>900</v>
      </c>
      <c r="G327" s="1"/>
    </row>
    <row r="328" spans="1:7" x14ac:dyDescent="0.2">
      <c r="A328" s="125" t="s">
        <v>1400</v>
      </c>
      <c r="B328" s="149" t="s">
        <v>328</v>
      </c>
      <c r="C328" s="149"/>
      <c r="D328" s="118">
        <v>3</v>
      </c>
      <c r="E328" s="35">
        <v>990</v>
      </c>
      <c r="F328" s="24">
        <f t="shared" si="9"/>
        <v>2970</v>
      </c>
      <c r="G328" s="1"/>
    </row>
    <row r="329" spans="1:7" x14ac:dyDescent="0.2">
      <c r="A329" s="125" t="s">
        <v>1400</v>
      </c>
      <c r="B329" s="149" t="s">
        <v>329</v>
      </c>
      <c r="C329" s="149"/>
      <c r="D329" s="118">
        <v>1</v>
      </c>
      <c r="E329" s="35">
        <v>5900</v>
      </c>
      <c r="F329" s="24">
        <f t="shared" si="9"/>
        <v>5900</v>
      </c>
      <c r="G329" s="1"/>
    </row>
    <row r="330" spans="1:7" x14ac:dyDescent="0.2">
      <c r="A330" s="125" t="s">
        <v>1400</v>
      </c>
      <c r="B330" s="149" t="s">
        <v>330</v>
      </c>
      <c r="C330" s="149"/>
      <c r="D330" s="118">
        <v>5</v>
      </c>
      <c r="E330" s="35">
        <v>1350</v>
      </c>
      <c r="F330" s="24">
        <f t="shared" si="9"/>
        <v>6750</v>
      </c>
      <c r="G330" s="1"/>
    </row>
    <row r="331" spans="1:7" x14ac:dyDescent="0.2">
      <c r="A331" s="125" t="s">
        <v>1400</v>
      </c>
      <c r="B331" s="149" t="s">
        <v>331</v>
      </c>
      <c r="C331" s="149"/>
      <c r="D331" s="118">
        <v>5</v>
      </c>
      <c r="E331" s="35">
        <v>852</v>
      </c>
      <c r="F331" s="24">
        <f t="shared" si="9"/>
        <v>4260</v>
      </c>
      <c r="G331" s="1"/>
    </row>
    <row r="332" spans="1:7" x14ac:dyDescent="0.2">
      <c r="A332" s="125" t="s">
        <v>1400</v>
      </c>
      <c r="B332" s="149" t="s">
        <v>332</v>
      </c>
      <c r="C332" s="149"/>
      <c r="D332" s="118">
        <v>12</v>
      </c>
      <c r="E332" s="35">
        <v>2335</v>
      </c>
      <c r="F332" s="24">
        <f t="shared" si="9"/>
        <v>28020</v>
      </c>
      <c r="G332" s="1"/>
    </row>
    <row r="333" spans="1:7" x14ac:dyDescent="0.2">
      <c r="A333" s="125" t="s">
        <v>1400</v>
      </c>
      <c r="B333" s="149" t="s">
        <v>333</v>
      </c>
      <c r="C333" s="149"/>
      <c r="D333" s="118">
        <v>2</v>
      </c>
      <c r="E333" s="35">
        <v>3525</v>
      </c>
      <c r="F333" s="24">
        <f t="shared" si="9"/>
        <v>7050</v>
      </c>
      <c r="G333" s="1"/>
    </row>
    <row r="334" spans="1:7" x14ac:dyDescent="0.2">
      <c r="A334" s="125" t="s">
        <v>1400</v>
      </c>
      <c r="B334" s="149" t="s">
        <v>334</v>
      </c>
      <c r="C334" s="149"/>
      <c r="D334" s="118">
        <v>5</v>
      </c>
      <c r="E334" s="35">
        <v>200</v>
      </c>
      <c r="F334" s="24">
        <f t="shared" si="9"/>
        <v>1000</v>
      </c>
      <c r="G334" s="1"/>
    </row>
    <row r="335" spans="1:7" x14ac:dyDescent="0.2">
      <c r="A335" s="125" t="s">
        <v>1400</v>
      </c>
      <c r="B335" s="149" t="s">
        <v>335</v>
      </c>
      <c r="C335" s="149"/>
      <c r="D335" s="118">
        <v>1</v>
      </c>
      <c r="E335" s="35">
        <v>550</v>
      </c>
      <c r="F335" s="24">
        <f t="shared" si="9"/>
        <v>550</v>
      </c>
      <c r="G335" s="1"/>
    </row>
    <row r="336" spans="1:7" x14ac:dyDescent="0.2">
      <c r="A336" s="125" t="s">
        <v>1400</v>
      </c>
      <c r="B336" s="149" t="s">
        <v>1425</v>
      </c>
      <c r="C336" s="149"/>
      <c r="D336" s="118">
        <v>2</v>
      </c>
      <c r="E336" s="35">
        <v>950</v>
      </c>
      <c r="F336" s="24">
        <f t="shared" si="9"/>
        <v>1900</v>
      </c>
      <c r="G336" s="1"/>
    </row>
    <row r="337" spans="1:7" x14ac:dyDescent="0.2">
      <c r="A337" s="125" t="s">
        <v>1400</v>
      </c>
      <c r="B337" s="149" t="s">
        <v>337</v>
      </c>
      <c r="C337" s="149"/>
      <c r="D337" s="118">
        <v>10</v>
      </c>
      <c r="E337" s="35">
        <v>80</v>
      </c>
      <c r="F337" s="24">
        <f t="shared" si="9"/>
        <v>800</v>
      </c>
      <c r="G337" s="1"/>
    </row>
    <row r="338" spans="1:7" x14ac:dyDescent="0.2">
      <c r="A338" s="125" t="s">
        <v>1400</v>
      </c>
      <c r="B338" s="118" t="s">
        <v>338</v>
      </c>
      <c r="C338" s="118" t="s">
        <v>339</v>
      </c>
      <c r="D338" s="118">
        <v>10</v>
      </c>
      <c r="E338" s="35">
        <v>95</v>
      </c>
      <c r="F338" s="24">
        <f t="shared" si="9"/>
        <v>950</v>
      </c>
      <c r="G338" s="1"/>
    </row>
    <row r="339" spans="1:7" x14ac:dyDescent="0.2">
      <c r="A339" s="125" t="s">
        <v>1400</v>
      </c>
      <c r="B339" s="149" t="s">
        <v>340</v>
      </c>
      <c r="C339" s="149"/>
      <c r="D339" s="118">
        <v>2</v>
      </c>
      <c r="E339" s="35">
        <v>1700</v>
      </c>
      <c r="F339" s="24">
        <f t="shared" si="9"/>
        <v>3400</v>
      </c>
      <c r="G339" s="1"/>
    </row>
    <row r="340" spans="1:7" x14ac:dyDescent="0.2">
      <c r="A340" s="125" t="s">
        <v>1400</v>
      </c>
      <c r="B340" s="149" t="s">
        <v>341</v>
      </c>
      <c r="C340" s="149"/>
      <c r="D340" s="118">
        <v>14</v>
      </c>
      <c r="E340" s="35">
        <v>940</v>
      </c>
      <c r="F340" s="24">
        <f t="shared" si="9"/>
        <v>13160</v>
      </c>
      <c r="G340" s="1"/>
    </row>
    <row r="341" spans="1:7" x14ac:dyDescent="0.2">
      <c r="A341" s="125" t="s">
        <v>1400</v>
      </c>
      <c r="B341" s="149" t="s">
        <v>342</v>
      </c>
      <c r="C341" s="149"/>
      <c r="D341" s="118">
        <v>9</v>
      </c>
      <c r="E341" s="35">
        <v>2360</v>
      </c>
      <c r="F341" s="24">
        <f t="shared" si="9"/>
        <v>21240</v>
      </c>
      <c r="G341" s="1"/>
    </row>
    <row r="342" spans="1:7" x14ac:dyDescent="0.2">
      <c r="A342" s="125" t="s">
        <v>1400</v>
      </c>
      <c r="B342" s="149" t="s">
        <v>343</v>
      </c>
      <c r="C342" s="149"/>
      <c r="D342" s="118">
        <v>2</v>
      </c>
      <c r="E342" s="35">
        <v>550</v>
      </c>
      <c r="F342" s="24">
        <f t="shared" si="9"/>
        <v>1100</v>
      </c>
      <c r="G342" s="1"/>
    </row>
    <row r="343" spans="1:7" x14ac:dyDescent="0.2">
      <c r="A343" s="125" t="s">
        <v>1400</v>
      </c>
      <c r="B343" s="149" t="s">
        <v>344</v>
      </c>
      <c r="C343" s="149"/>
      <c r="D343" s="118">
        <v>1</v>
      </c>
      <c r="E343" s="35">
        <v>1175</v>
      </c>
      <c r="F343" s="24">
        <f t="shared" si="9"/>
        <v>1175</v>
      </c>
      <c r="G343" s="1"/>
    </row>
    <row r="344" spans="1:7" x14ac:dyDescent="0.2">
      <c r="A344" s="125" t="s">
        <v>1400</v>
      </c>
      <c r="B344" s="149" t="s">
        <v>345</v>
      </c>
      <c r="C344" s="149"/>
      <c r="D344" s="118">
        <v>1</v>
      </c>
      <c r="E344" s="35">
        <v>1135</v>
      </c>
      <c r="F344" s="24">
        <f t="shared" si="9"/>
        <v>1135</v>
      </c>
      <c r="G344" s="1"/>
    </row>
    <row r="345" spans="1:7" x14ac:dyDescent="0.2">
      <c r="A345" s="125" t="s">
        <v>1400</v>
      </c>
      <c r="B345" s="149" t="s">
        <v>346</v>
      </c>
      <c r="C345" s="149"/>
      <c r="D345" s="118">
        <v>2</v>
      </c>
      <c r="E345" s="35">
        <v>1300</v>
      </c>
      <c r="F345" s="24">
        <f t="shared" si="9"/>
        <v>2600</v>
      </c>
      <c r="G345" s="1"/>
    </row>
    <row r="346" spans="1:7" x14ac:dyDescent="0.2">
      <c r="A346" s="125" t="s">
        <v>1400</v>
      </c>
      <c r="B346" s="149" t="s">
        <v>347</v>
      </c>
      <c r="C346" s="149"/>
      <c r="D346" s="118">
        <v>1</v>
      </c>
      <c r="E346" s="35">
        <v>940</v>
      </c>
      <c r="F346" s="24">
        <f t="shared" si="9"/>
        <v>940</v>
      </c>
      <c r="G346" s="1"/>
    </row>
    <row r="347" spans="1:7" x14ac:dyDescent="0.2">
      <c r="A347" s="125" t="s">
        <v>1400</v>
      </c>
      <c r="B347" s="149" t="s">
        <v>348</v>
      </c>
      <c r="C347" s="149"/>
      <c r="D347" s="118">
        <v>7</v>
      </c>
      <c r="E347" s="35">
        <v>118</v>
      </c>
      <c r="F347" s="24">
        <f t="shared" si="9"/>
        <v>826</v>
      </c>
      <c r="G347" s="1"/>
    </row>
    <row r="348" spans="1:7" x14ac:dyDescent="0.2">
      <c r="A348" s="125" t="s">
        <v>1400</v>
      </c>
      <c r="B348" s="149" t="s">
        <v>349</v>
      </c>
      <c r="C348" s="149"/>
      <c r="D348" s="118">
        <v>2</v>
      </c>
      <c r="E348" s="35">
        <v>465</v>
      </c>
      <c r="F348" s="24">
        <f t="shared" si="9"/>
        <v>930</v>
      </c>
      <c r="G348" s="1"/>
    </row>
    <row r="349" spans="1:7" x14ac:dyDescent="0.2">
      <c r="A349" s="125" t="s">
        <v>1400</v>
      </c>
      <c r="B349" s="149" t="s">
        <v>350</v>
      </c>
      <c r="C349" s="149"/>
      <c r="D349" s="118">
        <v>1</v>
      </c>
      <c r="E349" s="35">
        <v>3250</v>
      </c>
      <c r="F349" s="24">
        <f t="shared" si="9"/>
        <v>3250</v>
      </c>
      <c r="G349" s="1"/>
    </row>
    <row r="350" spans="1:7" x14ac:dyDescent="0.2">
      <c r="A350" s="125" t="s">
        <v>1400</v>
      </c>
      <c r="B350" s="149" t="s">
        <v>351</v>
      </c>
      <c r="C350" s="149"/>
      <c r="D350" s="118">
        <v>2</v>
      </c>
      <c r="E350" s="35">
        <v>450</v>
      </c>
      <c r="F350" s="24">
        <f t="shared" si="9"/>
        <v>900</v>
      </c>
      <c r="G350" s="1"/>
    </row>
    <row r="351" spans="1:7" x14ac:dyDescent="0.2">
      <c r="A351" s="5" t="s">
        <v>1400</v>
      </c>
      <c r="B351" s="149" t="s">
        <v>352</v>
      </c>
      <c r="C351" s="149"/>
      <c r="D351" s="5">
        <v>1</v>
      </c>
      <c r="E351" s="35">
        <v>1850</v>
      </c>
      <c r="F351" s="24">
        <f>D351*E351</f>
        <v>1850</v>
      </c>
      <c r="G351" s="1"/>
    </row>
    <row r="352" spans="1:7" x14ac:dyDescent="0.2">
      <c r="A352" s="125" t="s">
        <v>1383</v>
      </c>
      <c r="B352" s="149" t="s">
        <v>353</v>
      </c>
      <c r="C352" s="149"/>
      <c r="D352" s="118">
        <v>16</v>
      </c>
      <c r="E352" s="35">
        <v>775</v>
      </c>
      <c r="F352" s="24">
        <f t="shared" ref="F352:F383" si="10">D352*E352</f>
        <v>12400</v>
      </c>
      <c r="G352" s="1"/>
    </row>
    <row r="353" spans="1:7" x14ac:dyDescent="0.2">
      <c r="A353" s="125" t="s">
        <v>1383</v>
      </c>
      <c r="B353" s="149" t="s">
        <v>19</v>
      </c>
      <c r="C353" s="149"/>
      <c r="D353" s="118">
        <v>4</v>
      </c>
      <c r="E353" s="35">
        <v>850</v>
      </c>
      <c r="F353" s="24">
        <f t="shared" si="10"/>
        <v>3400</v>
      </c>
      <c r="G353" s="1"/>
    </row>
    <row r="354" spans="1:7" x14ac:dyDescent="0.2">
      <c r="A354" s="125" t="s">
        <v>1400</v>
      </c>
      <c r="B354" s="149" t="s">
        <v>354</v>
      </c>
      <c r="C354" s="149"/>
      <c r="D354" s="118">
        <v>1</v>
      </c>
      <c r="E354" s="35">
        <v>2265</v>
      </c>
      <c r="F354" s="24">
        <f t="shared" si="10"/>
        <v>2265</v>
      </c>
      <c r="G354" s="1"/>
    </row>
    <row r="355" spans="1:7" x14ac:dyDescent="0.2">
      <c r="A355" s="125" t="s">
        <v>1400</v>
      </c>
      <c r="B355" s="149" t="s">
        <v>22</v>
      </c>
      <c r="C355" s="149"/>
      <c r="D355" s="118">
        <v>3</v>
      </c>
      <c r="E355" s="35">
        <v>1880</v>
      </c>
      <c r="F355" s="24">
        <f t="shared" si="10"/>
        <v>5640</v>
      </c>
      <c r="G355" s="1"/>
    </row>
    <row r="356" spans="1:7" x14ac:dyDescent="0.2">
      <c r="A356" s="125" t="s">
        <v>1400</v>
      </c>
      <c r="B356" s="149" t="s">
        <v>355</v>
      </c>
      <c r="C356" s="149"/>
      <c r="D356" s="118">
        <v>1</v>
      </c>
      <c r="E356" s="35">
        <v>1880</v>
      </c>
      <c r="F356" s="24">
        <f t="shared" si="10"/>
        <v>1880</v>
      </c>
      <c r="G356" s="1"/>
    </row>
    <row r="357" spans="1:7" x14ac:dyDescent="0.2">
      <c r="A357" s="125" t="s">
        <v>1418</v>
      </c>
      <c r="B357" s="149" t="s">
        <v>356</v>
      </c>
      <c r="C357" s="149"/>
      <c r="D357" s="118">
        <v>1</v>
      </c>
      <c r="E357" s="35">
        <v>700</v>
      </c>
      <c r="F357" s="24">
        <f t="shared" si="10"/>
        <v>700</v>
      </c>
      <c r="G357" s="1"/>
    </row>
    <row r="358" spans="1:7" x14ac:dyDescent="0.2">
      <c r="A358" s="125" t="s">
        <v>1400</v>
      </c>
      <c r="B358" s="149" t="s">
        <v>357</v>
      </c>
      <c r="C358" s="149"/>
      <c r="D358" s="118">
        <v>1</v>
      </c>
      <c r="E358" s="35">
        <v>700</v>
      </c>
      <c r="F358" s="24">
        <f t="shared" si="10"/>
        <v>700</v>
      </c>
      <c r="G358" s="1"/>
    </row>
    <row r="359" spans="1:7" x14ac:dyDescent="0.2">
      <c r="A359" s="125" t="s">
        <v>1400</v>
      </c>
      <c r="B359" s="149" t="s">
        <v>358</v>
      </c>
      <c r="C359" s="149"/>
      <c r="D359" s="118">
        <v>2</v>
      </c>
      <c r="E359" s="35">
        <v>50</v>
      </c>
      <c r="F359" s="24">
        <f t="shared" si="10"/>
        <v>100</v>
      </c>
      <c r="G359" s="1"/>
    </row>
    <row r="360" spans="1:7" x14ac:dyDescent="0.2">
      <c r="A360" s="125" t="s">
        <v>1400</v>
      </c>
      <c r="B360" s="149" t="s">
        <v>359</v>
      </c>
      <c r="C360" s="149"/>
      <c r="D360" s="118">
        <v>1</v>
      </c>
      <c r="E360" s="35">
        <v>1350</v>
      </c>
      <c r="F360" s="24">
        <f t="shared" si="10"/>
        <v>1350</v>
      </c>
      <c r="G360" s="1"/>
    </row>
    <row r="361" spans="1:7" x14ac:dyDescent="0.2">
      <c r="A361" s="125" t="s">
        <v>1400</v>
      </c>
      <c r="B361" s="149" t="s">
        <v>323</v>
      </c>
      <c r="C361" s="149"/>
      <c r="D361" s="118">
        <v>4</v>
      </c>
      <c r="E361" s="35">
        <v>1410</v>
      </c>
      <c r="F361" s="24">
        <f t="shared" si="10"/>
        <v>5640</v>
      </c>
      <c r="G361" s="1"/>
    </row>
    <row r="362" spans="1:7" x14ac:dyDescent="0.2">
      <c r="A362" s="125" t="s">
        <v>1400</v>
      </c>
      <c r="B362" s="149" t="s">
        <v>324</v>
      </c>
      <c r="C362" s="149"/>
      <c r="D362" s="118">
        <v>1</v>
      </c>
      <c r="E362" s="35">
        <v>335</v>
      </c>
      <c r="F362" s="24">
        <f t="shared" si="10"/>
        <v>335</v>
      </c>
      <c r="G362" s="1"/>
    </row>
    <row r="363" spans="1:7" x14ac:dyDescent="0.2">
      <c r="A363" s="125" t="s">
        <v>1400</v>
      </c>
      <c r="B363" s="149" t="s">
        <v>21</v>
      </c>
      <c r="C363" s="149"/>
      <c r="D363" s="118">
        <v>1</v>
      </c>
      <c r="E363" s="35">
        <v>950</v>
      </c>
      <c r="F363" s="24">
        <f t="shared" si="10"/>
        <v>950</v>
      </c>
      <c r="G363" s="1"/>
    </row>
    <row r="364" spans="1:7" x14ac:dyDescent="0.2">
      <c r="A364" s="125" t="s">
        <v>1400</v>
      </c>
      <c r="B364" s="149" t="s">
        <v>325</v>
      </c>
      <c r="C364" s="149"/>
      <c r="D364" s="118">
        <v>6</v>
      </c>
      <c r="E364" s="35">
        <v>155</v>
      </c>
      <c r="F364" s="24">
        <f t="shared" si="10"/>
        <v>930</v>
      </c>
      <c r="G364" s="1"/>
    </row>
    <row r="365" spans="1:7" x14ac:dyDescent="0.2">
      <c r="A365" s="125" t="s">
        <v>1400</v>
      </c>
      <c r="B365" s="149" t="s">
        <v>360</v>
      </c>
      <c r="C365" s="149"/>
      <c r="D365" s="118">
        <v>6</v>
      </c>
      <c r="E365" s="35">
        <v>350</v>
      </c>
      <c r="F365" s="24">
        <f t="shared" si="10"/>
        <v>2100</v>
      </c>
      <c r="G365" s="1"/>
    </row>
    <row r="366" spans="1:7" x14ac:dyDescent="0.2">
      <c r="A366" s="125" t="s">
        <v>1400</v>
      </c>
      <c r="B366" s="149" t="s">
        <v>361</v>
      </c>
      <c r="C366" s="149"/>
      <c r="D366" s="118">
        <v>1</v>
      </c>
      <c r="E366" s="35">
        <v>1150</v>
      </c>
      <c r="F366" s="24">
        <f t="shared" si="10"/>
        <v>1150</v>
      </c>
      <c r="G366" s="1"/>
    </row>
    <row r="367" spans="1:7" x14ac:dyDescent="0.2">
      <c r="A367" s="125" t="s">
        <v>1400</v>
      </c>
      <c r="B367" s="149" t="s">
        <v>362</v>
      </c>
      <c r="C367" s="149"/>
      <c r="D367" s="118">
        <v>7</v>
      </c>
      <c r="E367" s="35">
        <v>800</v>
      </c>
      <c r="F367" s="24">
        <f t="shared" si="10"/>
        <v>5600</v>
      </c>
      <c r="G367" s="1"/>
    </row>
    <row r="368" spans="1:7" x14ac:dyDescent="0.2">
      <c r="A368" s="125" t="s">
        <v>1400</v>
      </c>
      <c r="B368" s="149" t="s">
        <v>1419</v>
      </c>
      <c r="C368" s="149"/>
      <c r="D368" s="118">
        <v>1</v>
      </c>
      <c r="E368" s="35">
        <v>425</v>
      </c>
      <c r="F368" s="24">
        <f t="shared" si="10"/>
        <v>425</v>
      </c>
      <c r="G368" s="1"/>
    </row>
    <row r="369" spans="1:7" x14ac:dyDescent="0.2">
      <c r="A369" s="125" t="s">
        <v>1400</v>
      </c>
      <c r="B369" s="149" t="s">
        <v>1426</v>
      </c>
      <c r="C369" s="149"/>
      <c r="D369" s="118">
        <v>2</v>
      </c>
      <c r="E369" s="35">
        <v>1125</v>
      </c>
      <c r="F369" s="24">
        <f t="shared" si="10"/>
        <v>2250</v>
      </c>
      <c r="G369" s="1"/>
    </row>
    <row r="370" spans="1:7" x14ac:dyDescent="0.2">
      <c r="A370" s="125" t="s">
        <v>1400</v>
      </c>
      <c r="B370" s="149" t="s">
        <v>326</v>
      </c>
      <c r="C370" s="149"/>
      <c r="D370" s="118">
        <v>8</v>
      </c>
      <c r="E370" s="35">
        <v>450</v>
      </c>
      <c r="F370" s="24">
        <f t="shared" si="10"/>
        <v>3600</v>
      </c>
      <c r="G370" s="1"/>
    </row>
    <row r="371" spans="1:7" x14ac:dyDescent="0.2">
      <c r="A371" s="124" t="s">
        <v>1383</v>
      </c>
      <c r="B371" s="155" t="s">
        <v>365</v>
      </c>
      <c r="C371" s="156"/>
      <c r="D371" s="118">
        <v>1</v>
      </c>
      <c r="E371" s="35">
        <v>325</v>
      </c>
      <c r="F371" s="24">
        <f t="shared" si="10"/>
        <v>325</v>
      </c>
      <c r="G371" s="1"/>
    </row>
    <row r="372" spans="1:7" x14ac:dyDescent="0.2">
      <c r="A372" s="125" t="s">
        <v>1400</v>
      </c>
      <c r="B372" s="149" t="s">
        <v>327</v>
      </c>
      <c r="C372" s="149"/>
      <c r="D372" s="118">
        <v>2</v>
      </c>
      <c r="E372" s="35">
        <v>1175</v>
      </c>
      <c r="F372" s="24">
        <f t="shared" si="10"/>
        <v>2350</v>
      </c>
      <c r="G372" s="1"/>
    </row>
    <row r="373" spans="1:7" x14ac:dyDescent="0.2">
      <c r="A373" s="125" t="s">
        <v>1400</v>
      </c>
      <c r="B373" s="149" t="s">
        <v>366</v>
      </c>
      <c r="C373" s="149"/>
      <c r="D373" s="118">
        <v>1</v>
      </c>
      <c r="E373" s="35">
        <v>1200</v>
      </c>
      <c r="F373" s="24">
        <f t="shared" si="10"/>
        <v>1200</v>
      </c>
      <c r="G373" s="1"/>
    </row>
    <row r="374" spans="1:7" x14ac:dyDescent="0.2">
      <c r="A374" s="125" t="s">
        <v>1400</v>
      </c>
      <c r="B374" s="149" t="s">
        <v>367</v>
      </c>
      <c r="C374" s="149"/>
      <c r="D374" s="118">
        <v>1</v>
      </c>
      <c r="E374" s="35">
        <v>222</v>
      </c>
      <c r="F374" s="24">
        <f t="shared" si="10"/>
        <v>222</v>
      </c>
      <c r="G374" s="1"/>
    </row>
    <row r="375" spans="1:7" x14ac:dyDescent="0.2">
      <c r="A375" s="125" t="s">
        <v>1400</v>
      </c>
      <c r="B375" s="149" t="s">
        <v>368</v>
      </c>
      <c r="C375" s="149"/>
      <c r="D375" s="118">
        <v>5</v>
      </c>
      <c r="E375" s="35">
        <v>470</v>
      </c>
      <c r="F375" s="24">
        <f t="shared" si="10"/>
        <v>2350</v>
      </c>
      <c r="G375" s="1"/>
    </row>
    <row r="376" spans="1:7" x14ac:dyDescent="0.2">
      <c r="A376" s="125" t="s">
        <v>1417</v>
      </c>
      <c r="B376" s="149" t="s">
        <v>369</v>
      </c>
      <c r="C376" s="149"/>
      <c r="D376" s="118">
        <v>1</v>
      </c>
      <c r="E376" s="35">
        <v>1880</v>
      </c>
      <c r="F376" s="24">
        <f t="shared" si="10"/>
        <v>1880</v>
      </c>
      <c r="G376" s="1"/>
    </row>
    <row r="377" spans="1:7" x14ac:dyDescent="0.2">
      <c r="A377" s="125" t="s">
        <v>1400</v>
      </c>
      <c r="B377" s="149" t="s">
        <v>370</v>
      </c>
      <c r="C377" s="149"/>
      <c r="D377" s="118">
        <v>12</v>
      </c>
      <c r="E377" s="35">
        <v>2115</v>
      </c>
      <c r="F377" s="24">
        <f t="shared" si="10"/>
        <v>25380</v>
      </c>
      <c r="G377" s="1"/>
    </row>
    <row r="378" spans="1:7" x14ac:dyDescent="0.2">
      <c r="A378" s="125" t="s">
        <v>1400</v>
      </c>
      <c r="B378" s="149" t="s">
        <v>371</v>
      </c>
      <c r="C378" s="149"/>
      <c r="D378" s="118">
        <v>5</v>
      </c>
      <c r="E378" s="35">
        <v>1880</v>
      </c>
      <c r="F378" s="24">
        <f t="shared" si="10"/>
        <v>9400</v>
      </c>
      <c r="G378" s="1"/>
    </row>
    <row r="379" spans="1:7" x14ac:dyDescent="0.2">
      <c r="A379" s="125" t="s">
        <v>1400</v>
      </c>
      <c r="B379" s="149" t="s">
        <v>372</v>
      </c>
      <c r="C379" s="149"/>
      <c r="D379" s="118">
        <v>3</v>
      </c>
      <c r="E379" s="35">
        <v>990</v>
      </c>
      <c r="F379" s="24">
        <f t="shared" si="10"/>
        <v>2970</v>
      </c>
      <c r="G379" s="1"/>
    </row>
    <row r="380" spans="1:7" x14ac:dyDescent="0.2">
      <c r="A380" s="125" t="s">
        <v>1400</v>
      </c>
      <c r="B380" s="149" t="s">
        <v>373</v>
      </c>
      <c r="C380" s="149"/>
      <c r="D380" s="118">
        <v>1</v>
      </c>
      <c r="E380" s="35">
        <v>5900</v>
      </c>
      <c r="F380" s="24">
        <f t="shared" si="10"/>
        <v>5900</v>
      </c>
      <c r="G380" s="1"/>
    </row>
    <row r="381" spans="1:7" x14ac:dyDescent="0.2">
      <c r="A381" s="125" t="s">
        <v>1400</v>
      </c>
      <c r="B381" s="149" t="s">
        <v>1420</v>
      </c>
      <c r="C381" s="149"/>
      <c r="D381" s="118">
        <v>12</v>
      </c>
      <c r="E381" s="35">
        <v>100</v>
      </c>
      <c r="F381" s="24">
        <f t="shared" si="10"/>
        <v>1200</v>
      </c>
      <c r="G381" s="1"/>
    </row>
    <row r="382" spans="1:7" x14ac:dyDescent="0.2">
      <c r="A382" s="125" t="s">
        <v>1413</v>
      </c>
      <c r="B382" s="149" t="s">
        <v>26</v>
      </c>
      <c r="C382" s="149"/>
      <c r="D382" s="118">
        <v>66</v>
      </c>
      <c r="E382" s="35">
        <v>75</v>
      </c>
      <c r="F382" s="24">
        <f t="shared" si="10"/>
        <v>4950</v>
      </c>
      <c r="G382" s="1"/>
    </row>
    <row r="383" spans="1:7" x14ac:dyDescent="0.2">
      <c r="A383" s="125" t="s">
        <v>1413</v>
      </c>
      <c r="B383" s="149" t="s">
        <v>375</v>
      </c>
      <c r="C383" s="149"/>
      <c r="D383" s="118">
        <v>2</v>
      </c>
      <c r="E383" s="35">
        <v>150</v>
      </c>
      <c r="F383" s="24">
        <f t="shared" si="10"/>
        <v>300</v>
      </c>
      <c r="G383" s="1"/>
    </row>
    <row r="384" spans="1:7" x14ac:dyDescent="0.2">
      <c r="A384" s="5" t="s">
        <v>1413</v>
      </c>
      <c r="B384" s="149" t="s">
        <v>376</v>
      </c>
      <c r="C384" s="149"/>
      <c r="D384" s="5">
        <v>1</v>
      </c>
      <c r="E384" s="35">
        <v>175</v>
      </c>
      <c r="F384" s="24">
        <f>D384*E384</f>
        <v>175</v>
      </c>
      <c r="G384" s="1"/>
    </row>
    <row r="385" spans="1:7" x14ac:dyDescent="0.2">
      <c r="A385" s="125" t="s">
        <v>1382</v>
      </c>
      <c r="B385" s="149" t="s">
        <v>1338</v>
      </c>
      <c r="C385" s="149"/>
      <c r="D385" s="118">
        <v>2</v>
      </c>
      <c r="E385" s="35">
        <v>3556.16</v>
      </c>
      <c r="F385" s="24">
        <f t="shared" ref="F385:F416" si="11">D385*E385</f>
        <v>7112.32</v>
      </c>
      <c r="G385" s="1"/>
    </row>
    <row r="386" spans="1:7" x14ac:dyDescent="0.2">
      <c r="A386" s="125" t="s">
        <v>1400</v>
      </c>
      <c r="B386" s="149" t="s">
        <v>377</v>
      </c>
      <c r="C386" s="149"/>
      <c r="D386" s="118">
        <v>2</v>
      </c>
      <c r="E386" s="35">
        <v>2350</v>
      </c>
      <c r="F386" s="24">
        <f t="shared" si="11"/>
        <v>4700</v>
      </c>
      <c r="G386" s="1"/>
    </row>
    <row r="387" spans="1:7" x14ac:dyDescent="0.2">
      <c r="A387" s="125" t="s">
        <v>1412</v>
      </c>
      <c r="B387" s="149" t="s">
        <v>378</v>
      </c>
      <c r="C387" s="149"/>
      <c r="D387" s="118">
        <v>14</v>
      </c>
      <c r="E387" s="35">
        <v>2569</v>
      </c>
      <c r="F387" s="24">
        <f t="shared" si="11"/>
        <v>35966</v>
      </c>
      <c r="G387" s="1"/>
    </row>
    <row r="388" spans="1:7" x14ac:dyDescent="0.2">
      <c r="A388" s="125" t="s">
        <v>1400</v>
      </c>
      <c r="B388" s="149" t="s">
        <v>379</v>
      </c>
      <c r="C388" s="149"/>
      <c r="D388" s="118">
        <v>155</v>
      </c>
      <c r="E388" s="35">
        <v>50</v>
      </c>
      <c r="F388" s="24">
        <f t="shared" si="11"/>
        <v>7750</v>
      </c>
      <c r="G388" s="1"/>
    </row>
    <row r="389" spans="1:7" x14ac:dyDescent="0.2">
      <c r="A389" s="125" t="s">
        <v>1400</v>
      </c>
      <c r="B389" s="149" t="s">
        <v>380</v>
      </c>
      <c r="C389" s="149"/>
      <c r="D389" s="118">
        <v>2</v>
      </c>
      <c r="E389" s="35">
        <v>9350</v>
      </c>
      <c r="F389" s="24">
        <f t="shared" si="11"/>
        <v>18700</v>
      </c>
      <c r="G389" s="1"/>
    </row>
    <row r="390" spans="1:7" x14ac:dyDescent="0.2">
      <c r="A390" s="125" t="s">
        <v>1400</v>
      </c>
      <c r="B390" s="149" t="s">
        <v>381</v>
      </c>
      <c r="C390" s="149"/>
      <c r="D390" s="118">
        <v>1</v>
      </c>
      <c r="E390" s="35">
        <v>1125</v>
      </c>
      <c r="F390" s="24">
        <f t="shared" si="11"/>
        <v>1125</v>
      </c>
      <c r="G390" s="1"/>
    </row>
    <row r="391" spans="1:7" x14ac:dyDescent="0.2">
      <c r="A391" s="125" t="s">
        <v>1400</v>
      </c>
      <c r="B391" s="149" t="s">
        <v>382</v>
      </c>
      <c r="C391" s="149"/>
      <c r="D391" s="118">
        <v>16</v>
      </c>
      <c r="E391" s="35">
        <v>1540</v>
      </c>
      <c r="F391" s="24">
        <f t="shared" si="11"/>
        <v>24640</v>
      </c>
      <c r="G391" s="1"/>
    </row>
    <row r="392" spans="1:7" x14ac:dyDescent="0.2">
      <c r="A392" s="125" t="s">
        <v>1400</v>
      </c>
      <c r="B392" s="149" t="s">
        <v>383</v>
      </c>
      <c r="C392" s="149"/>
      <c r="D392" s="118">
        <v>2</v>
      </c>
      <c r="E392" s="35">
        <v>725</v>
      </c>
      <c r="F392" s="24">
        <f t="shared" si="11"/>
        <v>1450</v>
      </c>
      <c r="G392" s="1"/>
    </row>
    <row r="393" spans="1:7" x14ac:dyDescent="0.2">
      <c r="A393" s="125" t="s">
        <v>1400</v>
      </c>
      <c r="B393" s="149" t="s">
        <v>384</v>
      </c>
      <c r="C393" s="149"/>
      <c r="D393" s="118">
        <v>1</v>
      </c>
      <c r="E393" s="35">
        <v>4520</v>
      </c>
      <c r="F393" s="24">
        <f t="shared" si="11"/>
        <v>4520</v>
      </c>
      <c r="G393" s="1"/>
    </row>
    <row r="394" spans="1:7" x14ac:dyDescent="0.2">
      <c r="A394" s="125" t="s">
        <v>1382</v>
      </c>
      <c r="B394" s="149" t="s">
        <v>1339</v>
      </c>
      <c r="C394" s="149"/>
      <c r="D394" s="118">
        <v>8</v>
      </c>
      <c r="E394" s="35">
        <v>4450.5600000000004</v>
      </c>
      <c r="F394" s="24">
        <f t="shared" si="11"/>
        <v>35604.480000000003</v>
      </c>
      <c r="G394" s="1"/>
    </row>
    <row r="395" spans="1:7" x14ac:dyDescent="0.2">
      <c r="A395" s="125" t="s">
        <v>1383</v>
      </c>
      <c r="B395" s="149" t="s">
        <v>386</v>
      </c>
      <c r="C395" s="149"/>
      <c r="D395" s="118">
        <v>11</v>
      </c>
      <c r="E395" s="35">
        <v>470</v>
      </c>
      <c r="F395" s="24">
        <f t="shared" si="11"/>
        <v>5170</v>
      </c>
      <c r="G395" s="1"/>
    </row>
    <row r="396" spans="1:7" x14ac:dyDescent="0.2">
      <c r="A396" s="125" t="s">
        <v>1383</v>
      </c>
      <c r="B396" s="149" t="s">
        <v>387</v>
      </c>
      <c r="C396" s="149"/>
      <c r="D396" s="118">
        <v>9</v>
      </c>
      <c r="E396" s="35">
        <v>470</v>
      </c>
      <c r="F396" s="24">
        <f t="shared" si="11"/>
        <v>4230</v>
      </c>
      <c r="G396" s="1"/>
    </row>
    <row r="397" spans="1:7" x14ac:dyDescent="0.2">
      <c r="A397" s="125" t="s">
        <v>1383</v>
      </c>
      <c r="B397" s="149" t="s">
        <v>388</v>
      </c>
      <c r="C397" s="149"/>
      <c r="D397" s="118">
        <v>7</v>
      </c>
      <c r="E397" s="35">
        <v>470</v>
      </c>
      <c r="F397" s="24">
        <f t="shared" si="11"/>
        <v>3290</v>
      </c>
      <c r="G397" s="1"/>
    </row>
    <row r="398" spans="1:7" x14ac:dyDescent="0.2">
      <c r="A398" s="125" t="s">
        <v>1414</v>
      </c>
      <c r="B398" s="149" t="s">
        <v>389</v>
      </c>
      <c r="C398" s="149"/>
      <c r="D398" s="118">
        <v>4</v>
      </c>
      <c r="E398" s="35">
        <v>470</v>
      </c>
      <c r="F398" s="24">
        <f t="shared" si="11"/>
        <v>1880</v>
      </c>
      <c r="G398" s="1"/>
    </row>
    <row r="399" spans="1:7" x14ac:dyDescent="0.2">
      <c r="A399" s="125" t="s">
        <v>1383</v>
      </c>
      <c r="B399" s="149" t="s">
        <v>390</v>
      </c>
      <c r="C399" s="149"/>
      <c r="D399" s="118">
        <v>4</v>
      </c>
      <c r="E399" s="35">
        <v>470</v>
      </c>
      <c r="F399" s="24">
        <f t="shared" si="11"/>
        <v>1880</v>
      </c>
      <c r="G399" s="1"/>
    </row>
    <row r="400" spans="1:7" x14ac:dyDescent="0.2">
      <c r="A400" s="125" t="s">
        <v>1383</v>
      </c>
      <c r="B400" s="149" t="s">
        <v>391</v>
      </c>
      <c r="C400" s="149"/>
      <c r="D400" s="118">
        <v>2</v>
      </c>
      <c r="E400" s="35">
        <v>470</v>
      </c>
      <c r="F400" s="24">
        <f t="shared" si="11"/>
        <v>940</v>
      </c>
      <c r="G400" s="1"/>
    </row>
    <row r="401" spans="1:7" x14ac:dyDescent="0.2">
      <c r="A401" s="125" t="s">
        <v>1383</v>
      </c>
      <c r="B401" s="149" t="s">
        <v>392</v>
      </c>
      <c r="C401" s="149"/>
      <c r="D401" s="118">
        <v>2</v>
      </c>
      <c r="E401" s="35">
        <v>470</v>
      </c>
      <c r="F401" s="24">
        <f t="shared" si="11"/>
        <v>940</v>
      </c>
      <c r="G401" s="1"/>
    </row>
    <row r="402" spans="1:7" x14ac:dyDescent="0.2">
      <c r="A402" s="125" t="s">
        <v>1383</v>
      </c>
      <c r="B402" s="149" t="s">
        <v>393</v>
      </c>
      <c r="C402" s="149"/>
      <c r="D402" s="118">
        <v>6</v>
      </c>
      <c r="E402" s="35">
        <v>3000</v>
      </c>
      <c r="F402" s="24">
        <f t="shared" si="11"/>
        <v>18000</v>
      </c>
      <c r="G402" s="1"/>
    </row>
    <row r="403" spans="1:7" x14ac:dyDescent="0.2">
      <c r="A403" s="125" t="s">
        <v>1383</v>
      </c>
      <c r="B403" s="149" t="s">
        <v>394</v>
      </c>
      <c r="C403" s="149"/>
      <c r="D403" s="118">
        <v>18</v>
      </c>
      <c r="E403" s="35">
        <v>3000</v>
      </c>
      <c r="F403" s="24">
        <f t="shared" si="11"/>
        <v>54000</v>
      </c>
      <c r="G403" s="1"/>
    </row>
    <row r="404" spans="1:7" x14ac:dyDescent="0.2">
      <c r="A404" s="125" t="s">
        <v>1383</v>
      </c>
      <c r="B404" s="118" t="s">
        <v>395</v>
      </c>
      <c r="C404" s="118"/>
      <c r="D404" s="118">
        <v>12</v>
      </c>
      <c r="E404" s="35">
        <v>35</v>
      </c>
      <c r="F404" s="24">
        <f t="shared" si="11"/>
        <v>420</v>
      </c>
      <c r="G404" s="1"/>
    </row>
    <row r="405" spans="1:7" x14ac:dyDescent="0.2">
      <c r="A405" s="125" t="s">
        <v>1383</v>
      </c>
      <c r="B405" s="149" t="s">
        <v>396</v>
      </c>
      <c r="C405" s="149"/>
      <c r="D405" s="118">
        <v>1</v>
      </c>
      <c r="E405" s="35">
        <v>960</v>
      </c>
      <c r="F405" s="24">
        <f t="shared" si="11"/>
        <v>960</v>
      </c>
      <c r="G405" s="1"/>
    </row>
    <row r="406" spans="1:7" x14ac:dyDescent="0.2">
      <c r="A406" s="125" t="s">
        <v>1383</v>
      </c>
      <c r="B406" s="149" t="s">
        <v>30</v>
      </c>
      <c r="C406" s="149"/>
      <c r="D406" s="118">
        <v>4</v>
      </c>
      <c r="E406" s="35">
        <v>570</v>
      </c>
      <c r="F406" s="24">
        <f t="shared" si="11"/>
        <v>2280</v>
      </c>
      <c r="G406" s="1"/>
    </row>
    <row r="407" spans="1:7" x14ac:dyDescent="0.2">
      <c r="A407" s="125" t="s">
        <v>1383</v>
      </c>
      <c r="B407" s="149" t="s">
        <v>397</v>
      </c>
      <c r="C407" s="149"/>
      <c r="D407" s="118">
        <v>1</v>
      </c>
      <c r="E407" s="35">
        <v>1375</v>
      </c>
      <c r="F407" s="24">
        <f t="shared" si="11"/>
        <v>1375</v>
      </c>
      <c r="G407" s="1"/>
    </row>
    <row r="408" spans="1:7" x14ac:dyDescent="0.2">
      <c r="A408" s="125" t="s">
        <v>1383</v>
      </c>
      <c r="B408" s="149" t="s">
        <v>398</v>
      </c>
      <c r="C408" s="149"/>
      <c r="D408" s="118">
        <v>18</v>
      </c>
      <c r="E408" s="35">
        <v>24</v>
      </c>
      <c r="F408" s="24">
        <f t="shared" si="11"/>
        <v>432</v>
      </c>
      <c r="G408" s="1"/>
    </row>
    <row r="409" spans="1:7" x14ac:dyDescent="0.2">
      <c r="A409" s="125" t="s">
        <v>1383</v>
      </c>
      <c r="B409" s="149" t="s">
        <v>399</v>
      </c>
      <c r="C409" s="149"/>
      <c r="D409" s="118">
        <v>7</v>
      </c>
      <c r="E409" s="35">
        <v>24</v>
      </c>
      <c r="F409" s="24">
        <f t="shared" si="11"/>
        <v>168</v>
      </c>
      <c r="G409" s="1"/>
    </row>
    <row r="410" spans="1:7" x14ac:dyDescent="0.2">
      <c r="A410" s="125" t="s">
        <v>1383</v>
      </c>
      <c r="B410" s="149" t="s">
        <v>400</v>
      </c>
      <c r="C410" s="149"/>
      <c r="D410" s="118">
        <v>6</v>
      </c>
      <c r="E410" s="35">
        <v>24</v>
      </c>
      <c r="F410" s="24">
        <f t="shared" si="11"/>
        <v>144</v>
      </c>
      <c r="G410" s="1"/>
    </row>
    <row r="411" spans="1:7" x14ac:dyDescent="0.2">
      <c r="A411" s="125" t="s">
        <v>1383</v>
      </c>
      <c r="B411" s="149" t="s">
        <v>401</v>
      </c>
      <c r="C411" s="149"/>
      <c r="D411" s="118">
        <v>18</v>
      </c>
      <c r="E411" s="35">
        <v>24</v>
      </c>
      <c r="F411" s="24">
        <f t="shared" si="11"/>
        <v>432</v>
      </c>
      <c r="G411" s="1"/>
    </row>
    <row r="412" spans="1:7" x14ac:dyDescent="0.2">
      <c r="A412" s="125" t="s">
        <v>1383</v>
      </c>
      <c r="B412" s="149" t="s">
        <v>402</v>
      </c>
      <c r="C412" s="149"/>
      <c r="D412" s="118">
        <v>64</v>
      </c>
      <c r="E412" s="35">
        <v>24</v>
      </c>
      <c r="F412" s="24">
        <f t="shared" si="11"/>
        <v>1536</v>
      </c>
      <c r="G412" s="1"/>
    </row>
    <row r="413" spans="1:7" x14ac:dyDescent="0.2">
      <c r="A413" s="125" t="s">
        <v>1383</v>
      </c>
      <c r="B413" s="149" t="s">
        <v>403</v>
      </c>
      <c r="C413" s="149"/>
      <c r="D413" s="118">
        <v>49</v>
      </c>
      <c r="E413" s="35">
        <v>24</v>
      </c>
      <c r="F413" s="24">
        <f t="shared" si="11"/>
        <v>1176</v>
      </c>
      <c r="G413" s="1"/>
    </row>
    <row r="414" spans="1:7" x14ac:dyDescent="0.2">
      <c r="A414" s="125" t="s">
        <v>1383</v>
      </c>
      <c r="B414" s="149" t="s">
        <v>29</v>
      </c>
      <c r="C414" s="149"/>
      <c r="D414" s="118">
        <v>1</v>
      </c>
      <c r="E414" s="35">
        <v>3000</v>
      </c>
      <c r="F414" s="24">
        <f t="shared" si="11"/>
        <v>3000</v>
      </c>
      <c r="G414" s="1"/>
    </row>
    <row r="415" spans="1:7" x14ac:dyDescent="0.2">
      <c r="A415" s="125" t="s">
        <v>1383</v>
      </c>
      <c r="B415" s="149" t="s">
        <v>404</v>
      </c>
      <c r="C415" s="149"/>
      <c r="D415" s="118">
        <v>2</v>
      </c>
      <c r="E415" s="35">
        <v>490</v>
      </c>
      <c r="F415" s="24">
        <f t="shared" si="11"/>
        <v>980</v>
      </c>
      <c r="G415" s="1"/>
    </row>
    <row r="416" spans="1:7" x14ac:dyDescent="0.2">
      <c r="A416" s="125" t="s">
        <v>1383</v>
      </c>
      <c r="B416" s="149" t="s">
        <v>405</v>
      </c>
      <c r="C416" s="149"/>
      <c r="D416" s="118">
        <v>12</v>
      </c>
      <c r="E416" s="35">
        <v>370</v>
      </c>
      <c r="F416" s="24">
        <f t="shared" si="11"/>
        <v>4440</v>
      </c>
      <c r="G416" s="1"/>
    </row>
    <row r="417" spans="1:7" x14ac:dyDescent="0.2">
      <c r="A417" s="5" t="s">
        <v>1383</v>
      </c>
      <c r="B417" s="149" t="s">
        <v>406</v>
      </c>
      <c r="C417" s="149"/>
      <c r="D417" s="5">
        <v>1</v>
      </c>
      <c r="E417" s="35">
        <v>1700</v>
      </c>
      <c r="F417" s="24">
        <f>D417*E417</f>
        <v>1700</v>
      </c>
      <c r="G417" s="1"/>
    </row>
    <row r="418" spans="1:7" x14ac:dyDescent="0.2">
      <c r="A418" s="125" t="s">
        <v>1383</v>
      </c>
      <c r="B418" s="149" t="s">
        <v>407</v>
      </c>
      <c r="C418" s="149"/>
      <c r="D418" s="118">
        <v>1</v>
      </c>
      <c r="E418" s="35">
        <v>1950</v>
      </c>
      <c r="F418" s="24">
        <f t="shared" ref="F418:F449" si="12">D418*E418</f>
        <v>1950</v>
      </c>
      <c r="G418" s="1"/>
    </row>
    <row r="419" spans="1:7" x14ac:dyDescent="0.2">
      <c r="A419" s="125" t="s">
        <v>1383</v>
      </c>
      <c r="B419" s="149" t="s">
        <v>408</v>
      </c>
      <c r="C419" s="149"/>
      <c r="D419" s="118">
        <v>6</v>
      </c>
      <c r="E419" s="35">
        <v>950</v>
      </c>
      <c r="F419" s="24">
        <f t="shared" si="12"/>
        <v>5700</v>
      </c>
      <c r="G419" s="1"/>
    </row>
    <row r="420" spans="1:7" x14ac:dyDescent="0.2">
      <c r="A420" s="125" t="s">
        <v>1383</v>
      </c>
      <c r="B420" s="149" t="s">
        <v>409</v>
      </c>
      <c r="C420" s="149"/>
      <c r="D420" s="118">
        <v>1</v>
      </c>
      <c r="E420" s="35">
        <v>5800</v>
      </c>
      <c r="F420" s="24">
        <f t="shared" si="12"/>
        <v>5800</v>
      </c>
      <c r="G420" s="1"/>
    </row>
    <row r="421" spans="1:7" x14ac:dyDescent="0.2">
      <c r="A421" s="124" t="s">
        <v>1383</v>
      </c>
      <c r="B421" s="149" t="s">
        <v>410</v>
      </c>
      <c r="C421" s="149"/>
      <c r="D421" s="118">
        <v>5</v>
      </c>
      <c r="E421" s="35">
        <v>1150</v>
      </c>
      <c r="F421" s="24">
        <f t="shared" si="12"/>
        <v>5750</v>
      </c>
      <c r="G421" s="1"/>
    </row>
    <row r="422" spans="1:7" x14ac:dyDescent="0.2">
      <c r="A422" s="124" t="s">
        <v>1383</v>
      </c>
      <c r="B422" s="149" t="s">
        <v>411</v>
      </c>
      <c r="C422" s="149"/>
      <c r="D422" s="118">
        <v>2</v>
      </c>
      <c r="E422" s="35">
        <v>758</v>
      </c>
      <c r="F422" s="24">
        <f t="shared" si="12"/>
        <v>1516</v>
      </c>
      <c r="G422" s="1"/>
    </row>
    <row r="423" spans="1:7" x14ac:dyDescent="0.2">
      <c r="A423" s="124" t="s">
        <v>1383</v>
      </c>
      <c r="B423" s="149" t="s">
        <v>412</v>
      </c>
      <c r="C423" s="149"/>
      <c r="D423" s="118">
        <v>8</v>
      </c>
      <c r="E423" s="35">
        <v>35</v>
      </c>
      <c r="F423" s="24">
        <f t="shared" si="12"/>
        <v>280</v>
      </c>
      <c r="G423" s="1"/>
    </row>
    <row r="424" spans="1:7" x14ac:dyDescent="0.2">
      <c r="A424" s="124" t="s">
        <v>1383</v>
      </c>
      <c r="B424" s="149" t="s">
        <v>413</v>
      </c>
      <c r="C424" s="149"/>
      <c r="D424" s="118">
        <v>41</v>
      </c>
      <c r="E424" s="35">
        <v>25</v>
      </c>
      <c r="F424" s="24">
        <f t="shared" si="12"/>
        <v>1025</v>
      </c>
      <c r="G424" s="1"/>
    </row>
    <row r="425" spans="1:7" x14ac:dyDescent="0.2">
      <c r="A425" s="124" t="s">
        <v>1383</v>
      </c>
      <c r="B425" s="149" t="s">
        <v>414</v>
      </c>
      <c r="C425" s="149"/>
      <c r="D425" s="118">
        <v>73</v>
      </c>
      <c r="E425" s="35">
        <v>25</v>
      </c>
      <c r="F425" s="24">
        <f t="shared" si="12"/>
        <v>1825</v>
      </c>
      <c r="G425" s="1"/>
    </row>
    <row r="426" spans="1:7" x14ac:dyDescent="0.2">
      <c r="A426" s="124" t="s">
        <v>1383</v>
      </c>
      <c r="B426" s="149" t="s">
        <v>28</v>
      </c>
      <c r="C426" s="149"/>
      <c r="D426" s="118">
        <v>260</v>
      </c>
      <c r="E426" s="35">
        <v>15</v>
      </c>
      <c r="F426" s="24">
        <f t="shared" si="12"/>
        <v>3900</v>
      </c>
      <c r="G426" s="1"/>
    </row>
    <row r="427" spans="1:7" x14ac:dyDescent="0.2">
      <c r="A427" s="124" t="s">
        <v>1383</v>
      </c>
      <c r="B427" s="149" t="s">
        <v>415</v>
      </c>
      <c r="C427" s="149"/>
      <c r="D427" s="118">
        <v>20</v>
      </c>
      <c r="E427" s="35">
        <v>50</v>
      </c>
      <c r="F427" s="24">
        <f t="shared" si="12"/>
        <v>1000</v>
      </c>
      <c r="G427" s="1"/>
    </row>
    <row r="428" spans="1:7" x14ac:dyDescent="0.2">
      <c r="A428" s="124" t="s">
        <v>1383</v>
      </c>
      <c r="B428" s="149" t="s">
        <v>416</v>
      </c>
      <c r="C428" s="149"/>
      <c r="D428" s="118">
        <v>240</v>
      </c>
      <c r="E428" s="35">
        <v>30</v>
      </c>
      <c r="F428" s="24">
        <f t="shared" si="12"/>
        <v>7200</v>
      </c>
      <c r="G428" s="1"/>
    </row>
    <row r="429" spans="1:7" x14ac:dyDescent="0.2">
      <c r="A429" s="124" t="s">
        <v>1383</v>
      </c>
      <c r="B429" s="149" t="s">
        <v>417</v>
      </c>
      <c r="C429" s="149"/>
      <c r="D429" s="118">
        <v>16</v>
      </c>
      <c r="E429" s="35">
        <v>17</v>
      </c>
      <c r="F429" s="24">
        <f t="shared" si="12"/>
        <v>272</v>
      </c>
      <c r="G429" s="1"/>
    </row>
    <row r="430" spans="1:7" x14ac:dyDescent="0.2">
      <c r="A430" s="124" t="s">
        <v>1383</v>
      </c>
      <c r="B430" s="149" t="s">
        <v>37</v>
      </c>
      <c r="C430" s="149"/>
      <c r="D430" s="118">
        <v>21</v>
      </c>
      <c r="E430" s="35">
        <v>714</v>
      </c>
      <c r="F430" s="24">
        <f t="shared" si="12"/>
        <v>14994</v>
      </c>
      <c r="G430" s="1"/>
    </row>
    <row r="431" spans="1:7" x14ac:dyDescent="0.2">
      <c r="A431" s="124" t="s">
        <v>1383</v>
      </c>
      <c r="B431" s="149" t="s">
        <v>418</v>
      </c>
      <c r="C431" s="149"/>
      <c r="D431" s="118">
        <v>1</v>
      </c>
      <c r="E431" s="35">
        <v>975</v>
      </c>
      <c r="F431" s="24">
        <f t="shared" si="12"/>
        <v>975</v>
      </c>
      <c r="G431" s="1"/>
    </row>
    <row r="432" spans="1:7" x14ac:dyDescent="0.2">
      <c r="A432" s="124" t="s">
        <v>1383</v>
      </c>
      <c r="B432" s="149" t="s">
        <v>419</v>
      </c>
      <c r="C432" s="149"/>
      <c r="D432" s="118">
        <v>13</v>
      </c>
      <c r="E432" s="35">
        <v>600</v>
      </c>
      <c r="F432" s="24">
        <f t="shared" si="12"/>
        <v>7800</v>
      </c>
      <c r="G432" s="1"/>
    </row>
    <row r="433" spans="1:7" x14ac:dyDescent="0.2">
      <c r="A433" s="124" t="s">
        <v>1383</v>
      </c>
      <c r="B433" s="149" t="s">
        <v>420</v>
      </c>
      <c r="C433" s="149"/>
      <c r="D433" s="118">
        <v>12</v>
      </c>
      <c r="E433" s="35">
        <v>900</v>
      </c>
      <c r="F433" s="24">
        <f t="shared" si="12"/>
        <v>10800</v>
      </c>
      <c r="G433" s="1"/>
    </row>
    <row r="434" spans="1:7" x14ac:dyDescent="0.2">
      <c r="A434" s="124" t="s">
        <v>1383</v>
      </c>
      <c r="B434" s="149" t="s">
        <v>421</v>
      </c>
      <c r="C434" s="149"/>
      <c r="D434" s="118">
        <v>17</v>
      </c>
      <c r="E434" s="35">
        <v>1750</v>
      </c>
      <c r="F434" s="24">
        <f t="shared" si="12"/>
        <v>29750</v>
      </c>
      <c r="G434" s="1"/>
    </row>
    <row r="435" spans="1:7" x14ac:dyDescent="0.2">
      <c r="A435" s="124" t="s">
        <v>1383</v>
      </c>
      <c r="B435" s="149" t="s">
        <v>422</v>
      </c>
      <c r="C435" s="149"/>
      <c r="D435" s="118">
        <v>2</v>
      </c>
      <c r="E435" s="35">
        <v>850</v>
      </c>
      <c r="F435" s="24">
        <f t="shared" si="12"/>
        <v>1700</v>
      </c>
      <c r="G435" s="1"/>
    </row>
    <row r="436" spans="1:7" x14ac:dyDescent="0.2">
      <c r="A436" s="124" t="s">
        <v>1383</v>
      </c>
      <c r="B436" s="149" t="s">
        <v>423</v>
      </c>
      <c r="C436" s="149"/>
      <c r="D436" s="118">
        <v>24</v>
      </c>
      <c r="E436" s="35">
        <v>915</v>
      </c>
      <c r="F436" s="24">
        <f t="shared" si="12"/>
        <v>21960</v>
      </c>
      <c r="G436" s="1"/>
    </row>
    <row r="437" spans="1:7" x14ac:dyDescent="0.2">
      <c r="A437" s="124" t="s">
        <v>1383</v>
      </c>
      <c r="B437" s="118" t="s">
        <v>424</v>
      </c>
      <c r="C437" s="118"/>
      <c r="D437" s="118">
        <v>9</v>
      </c>
      <c r="E437" s="35">
        <v>1120</v>
      </c>
      <c r="F437" s="24">
        <f t="shared" si="12"/>
        <v>10080</v>
      </c>
      <c r="G437" s="1"/>
    </row>
    <row r="438" spans="1:7" x14ac:dyDescent="0.2">
      <c r="A438" s="124" t="s">
        <v>1384</v>
      </c>
      <c r="B438" s="149" t="s">
        <v>425</v>
      </c>
      <c r="C438" s="149"/>
      <c r="D438" s="118">
        <v>23</v>
      </c>
      <c r="E438" s="35">
        <v>520</v>
      </c>
      <c r="F438" s="24">
        <f t="shared" si="12"/>
        <v>11960</v>
      </c>
      <c r="G438" s="1"/>
    </row>
    <row r="439" spans="1:7" x14ac:dyDescent="0.2">
      <c r="A439" s="124" t="s">
        <v>1383</v>
      </c>
      <c r="B439" s="149" t="s">
        <v>426</v>
      </c>
      <c r="C439" s="149"/>
      <c r="D439" s="118">
        <v>6</v>
      </c>
      <c r="E439" s="35">
        <v>1800</v>
      </c>
      <c r="F439" s="24">
        <f t="shared" si="12"/>
        <v>10800</v>
      </c>
      <c r="G439" s="1"/>
    </row>
    <row r="440" spans="1:7" x14ac:dyDescent="0.2">
      <c r="A440" s="124" t="s">
        <v>1383</v>
      </c>
      <c r="B440" s="149" t="s">
        <v>31</v>
      </c>
      <c r="C440" s="149"/>
      <c r="D440" s="118">
        <v>11</v>
      </c>
      <c r="E440" s="35">
        <v>1800</v>
      </c>
      <c r="F440" s="24">
        <f t="shared" si="12"/>
        <v>19800</v>
      </c>
      <c r="G440" s="1"/>
    </row>
    <row r="441" spans="1:7" x14ac:dyDescent="0.2">
      <c r="A441" s="124" t="s">
        <v>1383</v>
      </c>
      <c r="B441" s="149" t="s">
        <v>36</v>
      </c>
      <c r="C441" s="149"/>
      <c r="D441" s="118">
        <v>1</v>
      </c>
      <c r="E441" s="35">
        <v>1050</v>
      </c>
      <c r="F441" s="24">
        <f t="shared" si="12"/>
        <v>1050</v>
      </c>
      <c r="G441" s="1"/>
    </row>
    <row r="442" spans="1:7" x14ac:dyDescent="0.2">
      <c r="A442" s="124" t="s">
        <v>1383</v>
      </c>
      <c r="B442" s="149" t="s">
        <v>427</v>
      </c>
      <c r="C442" s="149"/>
      <c r="D442" s="118">
        <v>1</v>
      </c>
      <c r="E442" s="35">
        <v>1795</v>
      </c>
      <c r="F442" s="24">
        <f t="shared" si="12"/>
        <v>1795</v>
      </c>
      <c r="G442" s="1"/>
    </row>
    <row r="443" spans="1:7" x14ac:dyDescent="0.2">
      <c r="A443" s="124" t="s">
        <v>1383</v>
      </c>
      <c r="B443" s="149" t="s">
        <v>428</v>
      </c>
      <c r="C443" s="149"/>
      <c r="D443" s="118">
        <v>1</v>
      </c>
      <c r="E443" s="35">
        <v>1110</v>
      </c>
      <c r="F443" s="24">
        <f t="shared" si="12"/>
        <v>1110</v>
      </c>
      <c r="G443" s="1"/>
    </row>
    <row r="444" spans="1:7" x14ac:dyDescent="0.2">
      <c r="A444" s="124" t="s">
        <v>1383</v>
      </c>
      <c r="B444" s="149" t="s">
        <v>429</v>
      </c>
      <c r="C444" s="149"/>
      <c r="D444" s="118">
        <v>11</v>
      </c>
      <c r="E444" s="35">
        <v>1190</v>
      </c>
      <c r="F444" s="24">
        <f t="shared" si="12"/>
        <v>13090</v>
      </c>
      <c r="G444" s="1"/>
    </row>
    <row r="445" spans="1:7" x14ac:dyDescent="0.2">
      <c r="A445" s="124" t="s">
        <v>1383</v>
      </c>
      <c r="B445" s="149" t="s">
        <v>430</v>
      </c>
      <c r="C445" s="149"/>
      <c r="D445" s="118">
        <v>2</v>
      </c>
      <c r="E445" s="35">
        <v>1560</v>
      </c>
      <c r="F445" s="24">
        <f t="shared" si="12"/>
        <v>3120</v>
      </c>
      <c r="G445" s="1"/>
    </row>
    <row r="446" spans="1:7" x14ac:dyDescent="0.2">
      <c r="A446" s="124" t="s">
        <v>1383</v>
      </c>
      <c r="B446" s="149" t="s">
        <v>431</v>
      </c>
      <c r="C446" s="149"/>
      <c r="D446" s="118">
        <v>1</v>
      </c>
      <c r="E446" s="35">
        <v>1780</v>
      </c>
      <c r="F446" s="24">
        <f t="shared" si="12"/>
        <v>1780</v>
      </c>
      <c r="G446" s="1"/>
    </row>
    <row r="447" spans="1:7" x14ac:dyDescent="0.2">
      <c r="A447" s="124" t="s">
        <v>1383</v>
      </c>
      <c r="B447" s="149" t="s">
        <v>35</v>
      </c>
      <c r="C447" s="149"/>
      <c r="D447" s="118">
        <v>16</v>
      </c>
      <c r="E447" s="35">
        <v>1150</v>
      </c>
      <c r="F447" s="24">
        <f t="shared" si="12"/>
        <v>18400</v>
      </c>
      <c r="G447" s="1"/>
    </row>
    <row r="448" spans="1:7" x14ac:dyDescent="0.2">
      <c r="A448" s="124" t="s">
        <v>1383</v>
      </c>
      <c r="B448" s="149" t="s">
        <v>432</v>
      </c>
      <c r="C448" s="149"/>
      <c r="D448" s="118">
        <v>9</v>
      </c>
      <c r="E448" s="35">
        <v>1895</v>
      </c>
      <c r="F448" s="24">
        <f t="shared" si="12"/>
        <v>17055</v>
      </c>
      <c r="G448" s="1"/>
    </row>
    <row r="449" spans="1:7" x14ac:dyDescent="0.2">
      <c r="A449" s="124" t="s">
        <v>1383</v>
      </c>
      <c r="B449" s="149" t="s">
        <v>433</v>
      </c>
      <c r="C449" s="149"/>
      <c r="D449" s="118">
        <v>1</v>
      </c>
      <c r="E449" s="35">
        <v>1050</v>
      </c>
      <c r="F449" s="24">
        <f t="shared" si="12"/>
        <v>1050</v>
      </c>
      <c r="G449" s="1"/>
    </row>
    <row r="450" spans="1:7" x14ac:dyDescent="0.2">
      <c r="A450" s="5" t="s">
        <v>1383</v>
      </c>
      <c r="B450" s="149" t="s">
        <v>434</v>
      </c>
      <c r="C450" s="149"/>
      <c r="D450" s="5">
        <v>5</v>
      </c>
      <c r="E450" s="35">
        <v>1975</v>
      </c>
      <c r="F450" s="24">
        <f>D450*E450</f>
        <v>9875</v>
      </c>
      <c r="G450" s="1"/>
    </row>
    <row r="451" spans="1:7" x14ac:dyDescent="0.2">
      <c r="A451" s="124" t="s">
        <v>1383</v>
      </c>
      <c r="B451" s="149" t="s">
        <v>435</v>
      </c>
      <c r="C451" s="149"/>
      <c r="D451" s="118">
        <v>24</v>
      </c>
      <c r="E451" s="35">
        <v>1125</v>
      </c>
      <c r="F451" s="24">
        <f t="shared" ref="F451:F481" si="13">D451*E451</f>
        <v>27000</v>
      </c>
      <c r="G451" s="1"/>
    </row>
    <row r="452" spans="1:7" x14ac:dyDescent="0.2">
      <c r="A452" s="124" t="s">
        <v>1383</v>
      </c>
      <c r="B452" s="149" t="s">
        <v>436</v>
      </c>
      <c r="C452" s="149"/>
      <c r="D452" s="118">
        <v>6</v>
      </c>
      <c r="E452" s="35">
        <v>1780</v>
      </c>
      <c r="F452" s="24">
        <f t="shared" si="13"/>
        <v>10680</v>
      </c>
      <c r="G452" s="1"/>
    </row>
    <row r="453" spans="1:7" x14ac:dyDescent="0.2">
      <c r="A453" s="124" t="s">
        <v>1383</v>
      </c>
      <c r="B453" s="149" t="s">
        <v>437</v>
      </c>
      <c r="C453" s="149"/>
      <c r="D453" s="118">
        <v>6</v>
      </c>
      <c r="E453" s="35">
        <v>1785</v>
      </c>
      <c r="F453" s="24">
        <f t="shared" si="13"/>
        <v>10710</v>
      </c>
      <c r="G453" s="1"/>
    </row>
    <row r="454" spans="1:7" x14ac:dyDescent="0.2">
      <c r="A454" s="124" t="s">
        <v>1383</v>
      </c>
      <c r="B454" s="149" t="s">
        <v>438</v>
      </c>
      <c r="C454" s="149"/>
      <c r="D454" s="118">
        <v>12</v>
      </c>
      <c r="E454" s="35">
        <v>2100</v>
      </c>
      <c r="F454" s="24">
        <f t="shared" si="13"/>
        <v>25200</v>
      </c>
      <c r="G454" s="1"/>
    </row>
    <row r="455" spans="1:7" x14ac:dyDescent="0.2">
      <c r="A455" s="124" t="s">
        <v>1383</v>
      </c>
      <c r="B455" s="149" t="s">
        <v>439</v>
      </c>
      <c r="C455" s="149"/>
      <c r="D455" s="118">
        <v>12</v>
      </c>
      <c r="E455" s="35">
        <v>1875</v>
      </c>
      <c r="F455" s="24">
        <f t="shared" si="13"/>
        <v>22500</v>
      </c>
      <c r="G455" s="1"/>
    </row>
    <row r="456" spans="1:7" x14ac:dyDescent="0.2">
      <c r="A456" s="124" t="s">
        <v>1383</v>
      </c>
      <c r="B456" s="149" t="s">
        <v>440</v>
      </c>
      <c r="C456" s="149"/>
      <c r="D456" s="118">
        <v>4</v>
      </c>
      <c r="E456" s="35">
        <v>595</v>
      </c>
      <c r="F456" s="24">
        <f t="shared" si="13"/>
        <v>2380</v>
      </c>
      <c r="G456" s="1"/>
    </row>
    <row r="457" spans="1:7" x14ac:dyDescent="0.2">
      <c r="A457" s="124" t="s">
        <v>1383</v>
      </c>
      <c r="B457" s="149" t="s">
        <v>441</v>
      </c>
      <c r="C457" s="149"/>
      <c r="D457" s="118">
        <v>7</v>
      </c>
      <c r="E457" s="35">
        <v>725</v>
      </c>
      <c r="F457" s="24">
        <f t="shared" si="13"/>
        <v>5075</v>
      </c>
      <c r="G457" s="1"/>
    </row>
    <row r="458" spans="1:7" x14ac:dyDescent="0.2">
      <c r="A458" s="124" t="s">
        <v>1383</v>
      </c>
      <c r="B458" s="149" t="s">
        <v>442</v>
      </c>
      <c r="C458" s="149"/>
      <c r="D458" s="118">
        <v>1</v>
      </c>
      <c r="E458" s="35">
        <v>350</v>
      </c>
      <c r="F458" s="24">
        <f t="shared" si="13"/>
        <v>350</v>
      </c>
      <c r="G458" s="1"/>
    </row>
    <row r="459" spans="1:7" x14ac:dyDescent="0.2">
      <c r="A459" s="124" t="s">
        <v>1383</v>
      </c>
      <c r="B459" s="149" t="s">
        <v>443</v>
      </c>
      <c r="C459" s="149"/>
      <c r="D459" s="118">
        <v>1</v>
      </c>
      <c r="E459" s="35">
        <v>1145</v>
      </c>
      <c r="F459" s="24">
        <f t="shared" si="13"/>
        <v>1145</v>
      </c>
      <c r="G459" s="1"/>
    </row>
    <row r="460" spans="1:7" x14ac:dyDescent="0.2">
      <c r="A460" s="124" t="s">
        <v>1383</v>
      </c>
      <c r="B460" s="149" t="s">
        <v>444</v>
      </c>
      <c r="C460" s="149"/>
      <c r="D460" s="118">
        <v>55</v>
      </c>
      <c r="E460" s="35">
        <v>1675</v>
      </c>
      <c r="F460" s="24">
        <f t="shared" si="13"/>
        <v>92125</v>
      </c>
      <c r="G460" s="1"/>
    </row>
    <row r="461" spans="1:7" x14ac:dyDescent="0.2">
      <c r="A461" s="124" t="s">
        <v>1383</v>
      </c>
      <c r="B461" s="149" t="s">
        <v>445</v>
      </c>
      <c r="C461" s="149"/>
      <c r="D461" s="118">
        <v>12</v>
      </c>
      <c r="E461" s="35">
        <v>1750</v>
      </c>
      <c r="F461" s="24">
        <f t="shared" si="13"/>
        <v>21000</v>
      </c>
      <c r="G461" s="1"/>
    </row>
    <row r="462" spans="1:7" x14ac:dyDescent="0.2">
      <c r="A462" s="124" t="s">
        <v>1383</v>
      </c>
      <c r="B462" s="149" t="s">
        <v>446</v>
      </c>
      <c r="C462" s="149"/>
      <c r="D462" s="118">
        <v>24</v>
      </c>
      <c r="E462" s="35">
        <v>1150</v>
      </c>
      <c r="F462" s="24">
        <f t="shared" si="13"/>
        <v>27600</v>
      </c>
      <c r="G462" s="1"/>
    </row>
    <row r="463" spans="1:7" x14ac:dyDescent="0.2">
      <c r="A463" s="124" t="s">
        <v>1383</v>
      </c>
      <c r="B463" s="149" t="s">
        <v>33</v>
      </c>
      <c r="C463" s="149"/>
      <c r="D463" s="118">
        <v>6</v>
      </c>
      <c r="E463" s="35">
        <v>1920</v>
      </c>
      <c r="F463" s="24">
        <f t="shared" si="13"/>
        <v>11520</v>
      </c>
      <c r="G463" s="1"/>
    </row>
    <row r="464" spans="1:7" x14ac:dyDescent="0.2">
      <c r="A464" s="124" t="s">
        <v>1383</v>
      </c>
      <c r="B464" s="149" t="s">
        <v>34</v>
      </c>
      <c r="C464" s="149"/>
      <c r="D464" s="118">
        <v>11</v>
      </c>
      <c r="E464" s="35">
        <v>1375</v>
      </c>
      <c r="F464" s="24">
        <f t="shared" si="13"/>
        <v>15125</v>
      </c>
      <c r="G464" s="1"/>
    </row>
    <row r="465" spans="1:7" x14ac:dyDescent="0.2">
      <c r="A465" s="124" t="s">
        <v>1383</v>
      </c>
      <c r="B465" s="149" t="s">
        <v>447</v>
      </c>
      <c r="C465" s="149"/>
      <c r="D465" s="118">
        <v>2</v>
      </c>
      <c r="E465" s="35">
        <v>975</v>
      </c>
      <c r="F465" s="24">
        <f t="shared" si="13"/>
        <v>1950</v>
      </c>
      <c r="G465" s="1"/>
    </row>
    <row r="466" spans="1:7" x14ac:dyDescent="0.2">
      <c r="A466" s="124" t="s">
        <v>1383</v>
      </c>
      <c r="B466" s="149" t="s">
        <v>448</v>
      </c>
      <c r="C466" s="149"/>
      <c r="D466" s="118">
        <v>11</v>
      </c>
      <c r="E466" s="35">
        <v>2300</v>
      </c>
      <c r="F466" s="24">
        <f t="shared" si="13"/>
        <v>25300</v>
      </c>
      <c r="G466" s="1"/>
    </row>
    <row r="467" spans="1:7" x14ac:dyDescent="0.2">
      <c r="A467" s="124" t="s">
        <v>1383</v>
      </c>
      <c r="B467" s="149" t="s">
        <v>449</v>
      </c>
      <c r="C467" s="149"/>
      <c r="D467" s="118">
        <v>1</v>
      </c>
      <c r="E467" s="35">
        <v>600</v>
      </c>
      <c r="F467" s="24">
        <f t="shared" si="13"/>
        <v>600</v>
      </c>
      <c r="G467" s="1"/>
    </row>
    <row r="468" spans="1:7" x14ac:dyDescent="0.2">
      <c r="A468" s="124" t="s">
        <v>1383</v>
      </c>
      <c r="B468" s="149" t="s">
        <v>450</v>
      </c>
      <c r="C468" s="149"/>
      <c r="D468" s="118">
        <v>1</v>
      </c>
      <c r="E468" s="35">
        <v>700</v>
      </c>
      <c r="F468" s="24">
        <f t="shared" si="13"/>
        <v>700</v>
      </c>
      <c r="G468" s="1"/>
    </row>
    <row r="469" spans="1:7" x14ac:dyDescent="0.2">
      <c r="A469" s="124" t="s">
        <v>1383</v>
      </c>
      <c r="B469" s="149" t="s">
        <v>32</v>
      </c>
      <c r="C469" s="149"/>
      <c r="D469" s="118">
        <v>8</v>
      </c>
      <c r="E469" s="35">
        <v>1350</v>
      </c>
      <c r="F469" s="24">
        <f t="shared" si="13"/>
        <v>10800</v>
      </c>
      <c r="G469" s="1"/>
    </row>
    <row r="470" spans="1:7" x14ac:dyDescent="0.2">
      <c r="A470" s="124" t="s">
        <v>1383</v>
      </c>
      <c r="B470" s="118" t="s">
        <v>451</v>
      </c>
      <c r="C470" s="118" t="s">
        <v>452</v>
      </c>
      <c r="D470" s="118">
        <v>4</v>
      </c>
      <c r="E470" s="35">
        <v>1125</v>
      </c>
      <c r="F470" s="24">
        <f t="shared" si="13"/>
        <v>4500</v>
      </c>
      <c r="G470" s="1"/>
    </row>
    <row r="471" spans="1:7" x14ac:dyDescent="0.2">
      <c r="A471" s="124" t="s">
        <v>1383</v>
      </c>
      <c r="B471" s="149" t="s">
        <v>453</v>
      </c>
      <c r="C471" s="149"/>
      <c r="D471" s="118">
        <v>1</v>
      </c>
      <c r="E471" s="35">
        <v>1450</v>
      </c>
      <c r="F471" s="24">
        <f t="shared" si="13"/>
        <v>1450</v>
      </c>
      <c r="G471" s="1"/>
    </row>
    <row r="472" spans="1:7" x14ac:dyDescent="0.2">
      <c r="A472" s="124" t="s">
        <v>1383</v>
      </c>
      <c r="B472" s="149" t="s">
        <v>454</v>
      </c>
      <c r="C472" s="149"/>
      <c r="D472" s="118">
        <v>1</v>
      </c>
      <c r="E472" s="35">
        <v>1500</v>
      </c>
      <c r="F472" s="24">
        <f t="shared" si="13"/>
        <v>1500</v>
      </c>
      <c r="G472" s="1"/>
    </row>
    <row r="473" spans="1:7" x14ac:dyDescent="0.2">
      <c r="A473" s="124" t="s">
        <v>1383</v>
      </c>
      <c r="B473" s="149" t="s">
        <v>455</v>
      </c>
      <c r="C473" s="149"/>
      <c r="D473" s="118">
        <v>1</v>
      </c>
      <c r="E473" s="35">
        <v>1605</v>
      </c>
      <c r="F473" s="24">
        <f t="shared" si="13"/>
        <v>1605</v>
      </c>
      <c r="G473" s="1"/>
    </row>
    <row r="474" spans="1:7" x14ac:dyDescent="0.2">
      <c r="A474" s="124" t="s">
        <v>1383</v>
      </c>
      <c r="B474" s="149" t="s">
        <v>456</v>
      </c>
      <c r="C474" s="149"/>
      <c r="D474" s="118">
        <v>24</v>
      </c>
      <c r="E474" s="35">
        <v>1980</v>
      </c>
      <c r="F474" s="24">
        <f t="shared" si="13"/>
        <v>47520</v>
      </c>
      <c r="G474" s="1"/>
    </row>
    <row r="475" spans="1:7" x14ac:dyDescent="0.2">
      <c r="A475" s="124" t="s">
        <v>1383</v>
      </c>
      <c r="B475" s="149" t="s">
        <v>457</v>
      </c>
      <c r="C475" s="149"/>
      <c r="D475" s="118">
        <v>1</v>
      </c>
      <c r="E475" s="35">
        <v>1444</v>
      </c>
      <c r="F475" s="24">
        <f t="shared" si="13"/>
        <v>1444</v>
      </c>
      <c r="G475" s="1"/>
    </row>
    <row r="476" spans="1:7" x14ac:dyDescent="0.2">
      <c r="A476" s="124" t="s">
        <v>1383</v>
      </c>
      <c r="B476" s="149" t="s">
        <v>458</v>
      </c>
      <c r="C476" s="149"/>
      <c r="D476" s="118">
        <v>1</v>
      </c>
      <c r="E476" s="35">
        <v>1325</v>
      </c>
      <c r="F476" s="24">
        <f t="shared" si="13"/>
        <v>1325</v>
      </c>
      <c r="G476" s="1"/>
    </row>
    <row r="477" spans="1:7" x14ac:dyDescent="0.2">
      <c r="A477" s="124" t="s">
        <v>1383</v>
      </c>
      <c r="B477" s="149" t="s">
        <v>459</v>
      </c>
      <c r="C477" s="149"/>
      <c r="D477" s="118">
        <v>1</v>
      </c>
      <c r="E477" s="35">
        <v>1625</v>
      </c>
      <c r="F477" s="24">
        <f t="shared" si="13"/>
        <v>1625</v>
      </c>
      <c r="G477" s="1"/>
    </row>
    <row r="478" spans="1:7" x14ac:dyDescent="0.2">
      <c r="A478" s="124" t="s">
        <v>1383</v>
      </c>
      <c r="B478" s="149" t="s">
        <v>460</v>
      </c>
      <c r="C478" s="149"/>
      <c r="D478" s="118">
        <v>1</v>
      </c>
      <c r="E478" s="35">
        <v>1235</v>
      </c>
      <c r="F478" s="24">
        <f t="shared" si="13"/>
        <v>1235</v>
      </c>
      <c r="G478" s="1"/>
    </row>
    <row r="479" spans="1:7" x14ac:dyDescent="0.2">
      <c r="A479" s="124" t="s">
        <v>1383</v>
      </c>
      <c r="B479" s="149" t="s">
        <v>461</v>
      </c>
      <c r="C479" s="149"/>
      <c r="D479" s="118">
        <v>1</v>
      </c>
      <c r="E479" s="35">
        <v>1120</v>
      </c>
      <c r="F479" s="24">
        <f t="shared" si="13"/>
        <v>1120</v>
      </c>
      <c r="G479" s="1"/>
    </row>
    <row r="480" spans="1:7" x14ac:dyDescent="0.2">
      <c r="A480" s="124" t="s">
        <v>1383</v>
      </c>
      <c r="B480" s="149" t="s">
        <v>462</v>
      </c>
      <c r="C480" s="149"/>
      <c r="D480" s="118">
        <v>2</v>
      </c>
      <c r="E480" s="35">
        <v>1895</v>
      </c>
      <c r="F480" s="24">
        <f t="shared" si="13"/>
        <v>3790</v>
      </c>
      <c r="G480" s="1"/>
    </row>
    <row r="481" spans="1:7" x14ac:dyDescent="0.2">
      <c r="A481" s="124" t="s">
        <v>1383</v>
      </c>
      <c r="B481" s="149" t="s">
        <v>463</v>
      </c>
      <c r="C481" s="149"/>
      <c r="D481" s="118">
        <v>1</v>
      </c>
      <c r="E481" s="35">
        <v>1585</v>
      </c>
      <c r="F481" s="24">
        <f t="shared" si="13"/>
        <v>1585</v>
      </c>
      <c r="G481" s="1"/>
    </row>
    <row r="482" spans="1:7" x14ac:dyDescent="0.2">
      <c r="A482" s="124" t="s">
        <v>1383</v>
      </c>
      <c r="B482" s="149" t="s">
        <v>464</v>
      </c>
      <c r="C482" s="149"/>
      <c r="D482" s="118">
        <v>1</v>
      </c>
      <c r="E482" s="35">
        <v>1885</v>
      </c>
      <c r="F482" s="24">
        <f>D482*E482</f>
        <v>1885</v>
      </c>
      <c r="G482" s="1"/>
    </row>
    <row r="483" spans="1:7" x14ac:dyDescent="0.2">
      <c r="A483" s="5" t="s">
        <v>1383</v>
      </c>
      <c r="B483" s="149" t="s">
        <v>465</v>
      </c>
      <c r="C483" s="149"/>
      <c r="D483" s="5">
        <v>1</v>
      </c>
      <c r="E483" s="35">
        <v>1995</v>
      </c>
      <c r="F483" s="24">
        <f>D483*E483</f>
        <v>1995</v>
      </c>
      <c r="G483" s="1"/>
    </row>
    <row r="484" spans="1:7" x14ac:dyDescent="0.2">
      <c r="A484" s="124" t="s">
        <v>1386</v>
      </c>
      <c r="B484" s="149" t="s">
        <v>466</v>
      </c>
      <c r="C484" s="149"/>
      <c r="D484" s="118">
        <v>1</v>
      </c>
      <c r="E484" s="35">
        <v>125</v>
      </c>
      <c r="F484" s="24">
        <f t="shared" ref="F484:F515" si="14">D484*E484</f>
        <v>125</v>
      </c>
      <c r="G484" s="1"/>
    </row>
    <row r="485" spans="1:7" x14ac:dyDescent="0.2">
      <c r="A485" s="124" t="s">
        <v>1386</v>
      </c>
      <c r="B485" s="149" t="s">
        <v>467</v>
      </c>
      <c r="C485" s="149"/>
      <c r="D485" s="118">
        <v>30</v>
      </c>
      <c r="E485" s="35">
        <v>145</v>
      </c>
      <c r="F485" s="24">
        <f t="shared" si="14"/>
        <v>4350</v>
      </c>
      <c r="G485" s="1"/>
    </row>
    <row r="486" spans="1:7" x14ac:dyDescent="0.2">
      <c r="A486" s="124" t="s">
        <v>1386</v>
      </c>
      <c r="B486" s="149" t="s">
        <v>468</v>
      </c>
      <c r="C486" s="149"/>
      <c r="D486" s="118">
        <v>180</v>
      </c>
      <c r="E486" s="35">
        <v>44</v>
      </c>
      <c r="F486" s="24">
        <f t="shared" si="14"/>
        <v>7920</v>
      </c>
      <c r="G486" s="1"/>
    </row>
    <row r="487" spans="1:7" x14ac:dyDescent="0.2">
      <c r="A487" s="124" t="s">
        <v>1386</v>
      </c>
      <c r="B487" s="149" t="s">
        <v>469</v>
      </c>
      <c r="C487" s="149"/>
      <c r="D487" s="118">
        <v>91</v>
      </c>
      <c r="E487" s="35">
        <v>185</v>
      </c>
      <c r="F487" s="24">
        <f t="shared" si="14"/>
        <v>16835</v>
      </c>
      <c r="G487" s="1"/>
    </row>
    <row r="488" spans="1:7" x14ac:dyDescent="0.2">
      <c r="A488" s="124" t="s">
        <v>1386</v>
      </c>
      <c r="B488" s="149" t="s">
        <v>470</v>
      </c>
      <c r="C488" s="149"/>
      <c r="D488" s="118">
        <v>42</v>
      </c>
      <c r="E488" s="35">
        <v>150</v>
      </c>
      <c r="F488" s="24">
        <f t="shared" si="14"/>
        <v>6300</v>
      </c>
      <c r="G488" s="1"/>
    </row>
    <row r="489" spans="1:7" x14ac:dyDescent="0.2">
      <c r="A489" s="124" t="s">
        <v>1386</v>
      </c>
      <c r="B489" s="149" t="s">
        <v>471</v>
      </c>
      <c r="C489" s="149"/>
      <c r="D489" s="118">
        <v>41</v>
      </c>
      <c r="E489" s="35">
        <v>230</v>
      </c>
      <c r="F489" s="24">
        <f t="shared" si="14"/>
        <v>9430</v>
      </c>
      <c r="G489" s="1"/>
    </row>
    <row r="490" spans="1:7" x14ac:dyDescent="0.2">
      <c r="A490" s="124" t="s">
        <v>1386</v>
      </c>
      <c r="B490" s="149" t="s">
        <v>472</v>
      </c>
      <c r="C490" s="149"/>
      <c r="D490" s="118">
        <v>72</v>
      </c>
      <c r="E490" s="35">
        <v>35</v>
      </c>
      <c r="F490" s="24">
        <f t="shared" si="14"/>
        <v>2520</v>
      </c>
      <c r="G490" s="1"/>
    </row>
    <row r="491" spans="1:7" x14ac:dyDescent="0.2">
      <c r="A491" s="124" t="s">
        <v>1386</v>
      </c>
      <c r="B491" s="149" t="s">
        <v>473</v>
      </c>
      <c r="C491" s="149"/>
      <c r="D491" s="118">
        <v>56</v>
      </c>
      <c r="E491" s="35">
        <v>80</v>
      </c>
      <c r="F491" s="24">
        <f t="shared" si="14"/>
        <v>4480</v>
      </c>
      <c r="G491" s="1"/>
    </row>
    <row r="492" spans="1:7" x14ac:dyDescent="0.2">
      <c r="A492" s="124" t="s">
        <v>1386</v>
      </c>
      <c r="B492" s="149" t="s">
        <v>16</v>
      </c>
      <c r="C492" s="149"/>
      <c r="D492" s="118">
        <v>88</v>
      </c>
      <c r="E492" s="35">
        <v>40</v>
      </c>
      <c r="F492" s="24">
        <f t="shared" si="14"/>
        <v>3520</v>
      </c>
      <c r="G492" s="1"/>
    </row>
    <row r="493" spans="1:7" x14ac:dyDescent="0.2">
      <c r="A493" s="124" t="s">
        <v>1386</v>
      </c>
      <c r="B493" s="149" t="s">
        <v>474</v>
      </c>
      <c r="C493" s="149"/>
      <c r="D493" s="118">
        <v>57</v>
      </c>
      <c r="E493" s="35">
        <v>150</v>
      </c>
      <c r="F493" s="24">
        <f t="shared" si="14"/>
        <v>8550</v>
      </c>
      <c r="G493" s="1"/>
    </row>
    <row r="494" spans="1:7" x14ac:dyDescent="0.2">
      <c r="A494" s="124" t="s">
        <v>1386</v>
      </c>
      <c r="B494" s="149" t="s">
        <v>475</v>
      </c>
      <c r="C494" s="149"/>
      <c r="D494" s="118">
        <v>29</v>
      </c>
      <c r="E494" s="35">
        <v>135</v>
      </c>
      <c r="F494" s="24">
        <f t="shared" si="14"/>
        <v>3915</v>
      </c>
      <c r="G494" s="1"/>
    </row>
    <row r="495" spans="1:7" x14ac:dyDescent="0.2">
      <c r="A495" s="124" t="s">
        <v>1386</v>
      </c>
      <c r="B495" s="149" t="s">
        <v>476</v>
      </c>
      <c r="C495" s="149"/>
      <c r="D495" s="118">
        <v>15</v>
      </c>
      <c r="E495" s="35">
        <v>250</v>
      </c>
      <c r="F495" s="24">
        <f t="shared" si="14"/>
        <v>3750</v>
      </c>
      <c r="G495" s="1"/>
    </row>
    <row r="496" spans="1:7" x14ac:dyDescent="0.2">
      <c r="A496" s="124" t="s">
        <v>1386</v>
      </c>
      <c r="B496" s="149" t="s">
        <v>477</v>
      </c>
      <c r="C496" s="149"/>
      <c r="D496" s="118">
        <v>27</v>
      </c>
      <c r="E496" s="35">
        <v>324</v>
      </c>
      <c r="F496" s="24">
        <f t="shared" si="14"/>
        <v>8748</v>
      </c>
      <c r="G496" s="1"/>
    </row>
    <row r="497" spans="1:7" x14ac:dyDescent="0.2">
      <c r="A497" s="124" t="s">
        <v>1386</v>
      </c>
      <c r="B497" s="149" t="s">
        <v>478</v>
      </c>
      <c r="C497" s="149"/>
      <c r="D497" s="118">
        <v>20</v>
      </c>
      <c r="E497" s="35">
        <v>150</v>
      </c>
      <c r="F497" s="24">
        <f t="shared" si="14"/>
        <v>3000</v>
      </c>
      <c r="G497" s="1"/>
    </row>
    <row r="498" spans="1:7" x14ac:dyDescent="0.2">
      <c r="A498" s="124" t="s">
        <v>1386</v>
      </c>
      <c r="B498" s="149" t="s">
        <v>479</v>
      </c>
      <c r="C498" s="149"/>
      <c r="D498" s="118">
        <v>48</v>
      </c>
      <c r="E498" s="35">
        <v>125</v>
      </c>
      <c r="F498" s="24">
        <f t="shared" si="14"/>
        <v>6000</v>
      </c>
      <c r="G498" s="1"/>
    </row>
    <row r="499" spans="1:7" x14ac:dyDescent="0.2">
      <c r="A499" s="124" t="s">
        <v>1380</v>
      </c>
      <c r="B499" s="149" t="s">
        <v>480</v>
      </c>
      <c r="C499" s="149"/>
      <c r="D499" s="118">
        <v>34</v>
      </c>
      <c r="E499" s="35">
        <v>115</v>
      </c>
      <c r="F499" s="24">
        <f t="shared" si="14"/>
        <v>3910</v>
      </c>
      <c r="G499" s="1"/>
    </row>
    <row r="500" spans="1:7" x14ac:dyDescent="0.2">
      <c r="A500" s="124" t="s">
        <v>1380</v>
      </c>
      <c r="B500" s="149" t="s">
        <v>481</v>
      </c>
      <c r="C500" s="149"/>
      <c r="D500" s="118">
        <v>1</v>
      </c>
      <c r="E500" s="35">
        <v>450</v>
      </c>
      <c r="F500" s="24">
        <f t="shared" si="14"/>
        <v>450</v>
      </c>
      <c r="G500" s="1"/>
    </row>
    <row r="501" spans="1:7" x14ac:dyDescent="0.2">
      <c r="A501" s="124" t="s">
        <v>1386</v>
      </c>
      <c r="B501" s="149" t="s">
        <v>17</v>
      </c>
      <c r="C501" s="149"/>
      <c r="D501" s="118">
        <v>74</v>
      </c>
      <c r="E501" s="35">
        <v>50</v>
      </c>
      <c r="F501" s="24">
        <f t="shared" si="14"/>
        <v>3700</v>
      </c>
      <c r="G501" s="1"/>
    </row>
    <row r="502" spans="1:7" x14ac:dyDescent="0.2">
      <c r="A502" s="124" t="s">
        <v>1390</v>
      </c>
      <c r="B502" s="149" t="s">
        <v>482</v>
      </c>
      <c r="C502" s="149"/>
      <c r="D502" s="118">
        <v>21</v>
      </c>
      <c r="E502" s="35">
        <v>250</v>
      </c>
      <c r="F502" s="24">
        <f t="shared" si="14"/>
        <v>5250</v>
      </c>
      <c r="G502" s="1"/>
    </row>
    <row r="503" spans="1:7" x14ac:dyDescent="0.2">
      <c r="A503" s="124" t="s">
        <v>1390</v>
      </c>
      <c r="B503" s="126" t="s">
        <v>1427</v>
      </c>
      <c r="C503" s="118"/>
      <c r="D503" s="118">
        <v>4</v>
      </c>
      <c r="E503" s="35">
        <v>540</v>
      </c>
      <c r="F503" s="24">
        <f t="shared" si="14"/>
        <v>2160</v>
      </c>
      <c r="G503" s="1"/>
    </row>
    <row r="504" spans="1:7" x14ac:dyDescent="0.2">
      <c r="A504" s="124" t="s">
        <v>1385</v>
      </c>
      <c r="B504" s="149" t="s">
        <v>1428</v>
      </c>
      <c r="C504" s="149"/>
      <c r="D504" s="118">
        <v>14</v>
      </c>
      <c r="E504" s="35">
        <v>3304</v>
      </c>
      <c r="F504" s="24">
        <f t="shared" si="14"/>
        <v>46256</v>
      </c>
      <c r="G504" s="1"/>
    </row>
    <row r="505" spans="1:7" x14ac:dyDescent="0.2">
      <c r="A505" s="124" t="s">
        <v>1385</v>
      </c>
      <c r="B505" s="149" t="s">
        <v>486</v>
      </c>
      <c r="C505" s="149"/>
      <c r="D505" s="118">
        <v>66</v>
      </c>
      <c r="E505" s="35">
        <v>168</v>
      </c>
      <c r="F505" s="24">
        <f t="shared" si="14"/>
        <v>11088</v>
      </c>
      <c r="G505" s="1"/>
    </row>
    <row r="506" spans="1:7" x14ac:dyDescent="0.2">
      <c r="A506" s="124" t="s">
        <v>1385</v>
      </c>
      <c r="B506" s="149" t="s">
        <v>515</v>
      </c>
      <c r="C506" s="149"/>
      <c r="D506" s="118">
        <v>7</v>
      </c>
      <c r="E506" s="35">
        <v>367</v>
      </c>
      <c r="F506" s="24">
        <f t="shared" si="14"/>
        <v>2569</v>
      </c>
      <c r="G506" s="1"/>
    </row>
    <row r="507" spans="1:7" x14ac:dyDescent="0.2">
      <c r="A507" s="124" t="s">
        <v>1385</v>
      </c>
      <c r="B507" s="149" t="s">
        <v>488</v>
      </c>
      <c r="C507" s="149"/>
      <c r="D507" s="118">
        <v>8000</v>
      </c>
      <c r="E507" s="35">
        <v>20</v>
      </c>
      <c r="F507" s="24">
        <f t="shared" si="14"/>
        <v>160000</v>
      </c>
      <c r="G507" s="1"/>
    </row>
    <row r="508" spans="1:7" x14ac:dyDescent="0.2">
      <c r="A508" s="124" t="s">
        <v>1385</v>
      </c>
      <c r="B508" s="149" t="s">
        <v>489</v>
      </c>
      <c r="C508" s="149"/>
      <c r="D508" s="118">
        <v>7200</v>
      </c>
      <c r="E508" s="35">
        <v>25</v>
      </c>
      <c r="F508" s="24">
        <f t="shared" si="14"/>
        <v>180000</v>
      </c>
      <c r="G508" s="1"/>
    </row>
    <row r="509" spans="1:7" x14ac:dyDescent="0.2">
      <c r="A509" s="124" t="s">
        <v>1385</v>
      </c>
      <c r="B509" s="149" t="s">
        <v>490</v>
      </c>
      <c r="C509" s="149"/>
      <c r="D509" s="118">
        <v>118</v>
      </c>
      <c r="E509" s="35">
        <v>30</v>
      </c>
      <c r="F509" s="24">
        <f t="shared" si="14"/>
        <v>3540</v>
      </c>
      <c r="G509" s="1"/>
    </row>
    <row r="510" spans="1:7" x14ac:dyDescent="0.2">
      <c r="A510" s="124" t="s">
        <v>1385</v>
      </c>
      <c r="B510" s="149" t="s">
        <v>491</v>
      </c>
      <c r="C510" s="149"/>
      <c r="D510" s="118">
        <v>120</v>
      </c>
      <c r="E510" s="35">
        <v>30</v>
      </c>
      <c r="F510" s="24">
        <f t="shared" si="14"/>
        <v>3600</v>
      </c>
      <c r="G510" s="1"/>
    </row>
    <row r="511" spans="1:7" x14ac:dyDescent="0.2">
      <c r="A511" s="124" t="s">
        <v>1385</v>
      </c>
      <c r="B511" s="149" t="s">
        <v>492</v>
      </c>
      <c r="C511" s="149"/>
      <c r="D511" s="118">
        <v>2</v>
      </c>
      <c r="E511" s="35">
        <v>715</v>
      </c>
      <c r="F511" s="24">
        <f t="shared" si="14"/>
        <v>1430</v>
      </c>
      <c r="G511" s="1"/>
    </row>
    <row r="512" spans="1:7" x14ac:dyDescent="0.2">
      <c r="A512" s="124" t="s">
        <v>1385</v>
      </c>
      <c r="B512" s="149" t="s">
        <v>493</v>
      </c>
      <c r="C512" s="149"/>
      <c r="D512" s="118">
        <v>2</v>
      </c>
      <c r="E512" s="35">
        <v>715</v>
      </c>
      <c r="F512" s="24">
        <f t="shared" si="14"/>
        <v>1430</v>
      </c>
      <c r="G512" s="1"/>
    </row>
    <row r="513" spans="1:7" x14ac:dyDescent="0.2">
      <c r="A513" s="124" t="s">
        <v>1385</v>
      </c>
      <c r="B513" s="149" t="s">
        <v>494</v>
      </c>
      <c r="C513" s="149"/>
      <c r="D513" s="118">
        <v>74</v>
      </c>
      <c r="E513" s="35">
        <v>100</v>
      </c>
      <c r="F513" s="24">
        <f t="shared" si="14"/>
        <v>7400</v>
      </c>
      <c r="G513" s="1"/>
    </row>
    <row r="514" spans="1:7" x14ac:dyDescent="0.2">
      <c r="A514" s="124" t="s">
        <v>1385</v>
      </c>
      <c r="B514" s="149" t="s">
        <v>495</v>
      </c>
      <c r="C514" s="149"/>
      <c r="D514" s="118">
        <v>2</v>
      </c>
      <c r="E514" s="35">
        <v>4950</v>
      </c>
      <c r="F514" s="24">
        <f t="shared" si="14"/>
        <v>9900</v>
      </c>
      <c r="G514" s="1"/>
    </row>
    <row r="515" spans="1:7" x14ac:dyDescent="0.2">
      <c r="A515" s="124" t="s">
        <v>1385</v>
      </c>
      <c r="B515" s="149" t="s">
        <v>1341</v>
      </c>
      <c r="C515" s="149"/>
      <c r="D515" s="118">
        <v>1300</v>
      </c>
      <c r="E515" s="35">
        <v>10</v>
      </c>
      <c r="F515" s="24">
        <f t="shared" si="14"/>
        <v>13000</v>
      </c>
      <c r="G515" s="1"/>
    </row>
    <row r="516" spans="1:7" x14ac:dyDescent="0.2">
      <c r="A516" s="5" t="s">
        <v>1385</v>
      </c>
      <c r="B516" s="149" t="s">
        <v>497</v>
      </c>
      <c r="C516" s="149"/>
      <c r="D516" s="5">
        <v>475</v>
      </c>
      <c r="E516" s="35">
        <v>7</v>
      </c>
      <c r="F516" s="24">
        <f>D516*E516</f>
        <v>3325</v>
      </c>
      <c r="G516" s="1"/>
    </row>
    <row r="517" spans="1:7" x14ac:dyDescent="0.2">
      <c r="A517" s="124" t="s">
        <v>1385</v>
      </c>
      <c r="B517" s="149" t="s">
        <v>498</v>
      </c>
      <c r="C517" s="149"/>
      <c r="D517" s="118">
        <v>65</v>
      </c>
      <c r="E517" s="35">
        <v>230</v>
      </c>
      <c r="F517" s="24">
        <f t="shared" ref="F517:F548" si="15">D517*E517</f>
        <v>14950</v>
      </c>
      <c r="G517" s="1"/>
    </row>
    <row r="518" spans="1:7" x14ac:dyDescent="0.2">
      <c r="A518" s="124" t="s">
        <v>1385</v>
      </c>
      <c r="B518" s="149" t="s">
        <v>499</v>
      </c>
      <c r="C518" s="149"/>
      <c r="D518" s="118">
        <v>1</v>
      </c>
      <c r="E518" s="35">
        <v>289</v>
      </c>
      <c r="F518" s="24">
        <f t="shared" si="15"/>
        <v>289</v>
      </c>
      <c r="G518" s="1"/>
    </row>
    <row r="519" spans="1:7" x14ac:dyDescent="0.2">
      <c r="A519" s="124" t="s">
        <v>1385</v>
      </c>
      <c r="B519" s="149" t="s">
        <v>500</v>
      </c>
      <c r="C519" s="149"/>
      <c r="D519" s="118">
        <v>54</v>
      </c>
      <c r="E519" s="35">
        <v>50</v>
      </c>
      <c r="F519" s="24">
        <f t="shared" si="15"/>
        <v>2700</v>
      </c>
      <c r="G519" s="1"/>
    </row>
    <row r="520" spans="1:7" x14ac:dyDescent="0.2">
      <c r="A520" s="124" t="s">
        <v>1385</v>
      </c>
      <c r="B520" s="149" t="s">
        <v>501</v>
      </c>
      <c r="C520" s="149"/>
      <c r="D520" s="118">
        <v>44</v>
      </c>
      <c r="E520" s="35">
        <v>550</v>
      </c>
      <c r="F520" s="24">
        <f t="shared" si="15"/>
        <v>24200</v>
      </c>
      <c r="G520" s="1"/>
    </row>
    <row r="521" spans="1:7" x14ac:dyDescent="0.2">
      <c r="A521" s="124" t="s">
        <v>1385</v>
      </c>
      <c r="B521" s="149" t="s">
        <v>502</v>
      </c>
      <c r="C521" s="149"/>
      <c r="D521" s="118">
        <v>35</v>
      </c>
      <c r="E521" s="35">
        <v>50</v>
      </c>
      <c r="F521" s="24">
        <f t="shared" si="15"/>
        <v>1750</v>
      </c>
      <c r="G521" s="1"/>
    </row>
    <row r="522" spans="1:7" x14ac:dyDescent="0.2">
      <c r="A522" s="124" t="s">
        <v>1389</v>
      </c>
      <c r="B522" s="149" t="s">
        <v>503</v>
      </c>
      <c r="C522" s="149"/>
      <c r="D522" s="118">
        <v>37</v>
      </c>
      <c r="E522" s="35">
        <v>40</v>
      </c>
      <c r="F522" s="24">
        <f t="shared" si="15"/>
        <v>1480</v>
      </c>
      <c r="G522" s="1"/>
    </row>
    <row r="523" spans="1:7" x14ac:dyDescent="0.2">
      <c r="A523" s="124" t="s">
        <v>1385</v>
      </c>
      <c r="B523" s="149" t="s">
        <v>504</v>
      </c>
      <c r="C523" s="149"/>
      <c r="D523" s="118">
        <v>4</v>
      </c>
      <c r="E523" s="35">
        <v>125</v>
      </c>
      <c r="F523" s="24">
        <f t="shared" si="15"/>
        <v>500</v>
      </c>
      <c r="G523" s="1"/>
    </row>
    <row r="524" spans="1:7" x14ac:dyDescent="0.2">
      <c r="A524" s="124" t="s">
        <v>1385</v>
      </c>
      <c r="B524" s="149" t="s">
        <v>505</v>
      </c>
      <c r="C524" s="149"/>
      <c r="D524" s="118">
        <v>35</v>
      </c>
      <c r="E524" s="35">
        <v>65</v>
      </c>
      <c r="F524" s="24">
        <f t="shared" si="15"/>
        <v>2275</v>
      </c>
      <c r="G524" s="1"/>
    </row>
    <row r="525" spans="1:7" x14ac:dyDescent="0.2">
      <c r="A525" s="124" t="s">
        <v>1385</v>
      </c>
      <c r="B525" s="149" t="s">
        <v>506</v>
      </c>
      <c r="C525" s="149"/>
      <c r="D525" s="118">
        <v>110</v>
      </c>
      <c r="E525" s="35">
        <v>4</v>
      </c>
      <c r="F525" s="24">
        <f t="shared" si="15"/>
        <v>440</v>
      </c>
      <c r="G525" s="1"/>
    </row>
    <row r="526" spans="1:7" x14ac:dyDescent="0.2">
      <c r="A526" s="124" t="s">
        <v>1385</v>
      </c>
      <c r="B526" s="149" t="s">
        <v>507</v>
      </c>
      <c r="C526" s="149"/>
      <c r="D526" s="118">
        <v>9</v>
      </c>
      <c r="E526" s="35">
        <v>65</v>
      </c>
      <c r="F526" s="24">
        <f t="shared" si="15"/>
        <v>585</v>
      </c>
      <c r="G526" s="1"/>
    </row>
    <row r="527" spans="1:7" x14ac:dyDescent="0.2">
      <c r="A527" s="124" t="s">
        <v>1385</v>
      </c>
      <c r="B527" s="149" t="s">
        <v>508</v>
      </c>
      <c r="C527" s="149"/>
      <c r="D527" s="118">
        <v>200</v>
      </c>
      <c r="E527" s="35">
        <v>7</v>
      </c>
      <c r="F527" s="24">
        <f t="shared" si="15"/>
        <v>1400</v>
      </c>
      <c r="G527" s="1"/>
    </row>
    <row r="528" spans="1:7" x14ac:dyDescent="0.2">
      <c r="A528" s="124" t="s">
        <v>1385</v>
      </c>
      <c r="B528" s="149" t="s">
        <v>509</v>
      </c>
      <c r="C528" s="149"/>
      <c r="D528" s="118">
        <v>9</v>
      </c>
      <c r="E528" s="35">
        <v>50</v>
      </c>
      <c r="F528" s="24">
        <f t="shared" si="15"/>
        <v>450</v>
      </c>
      <c r="G528" s="1"/>
    </row>
    <row r="529" spans="1:7" x14ac:dyDescent="0.2">
      <c r="A529" s="124" t="s">
        <v>1385</v>
      </c>
      <c r="B529" s="149" t="s">
        <v>510</v>
      </c>
      <c r="C529" s="149"/>
      <c r="D529" s="118">
        <v>28</v>
      </c>
      <c r="E529" s="35">
        <v>240</v>
      </c>
      <c r="F529" s="24">
        <f t="shared" si="15"/>
        <v>6720</v>
      </c>
      <c r="G529" s="1"/>
    </row>
    <row r="530" spans="1:7" x14ac:dyDescent="0.2">
      <c r="A530" s="124" t="s">
        <v>1385</v>
      </c>
      <c r="B530" s="149" t="s">
        <v>511</v>
      </c>
      <c r="C530" s="149"/>
      <c r="D530" s="118">
        <v>95</v>
      </c>
      <c r="E530" s="35">
        <v>65</v>
      </c>
      <c r="F530" s="24">
        <f t="shared" si="15"/>
        <v>6175</v>
      </c>
      <c r="G530" s="1"/>
    </row>
    <row r="531" spans="1:7" x14ac:dyDescent="0.2">
      <c r="A531" s="124" t="s">
        <v>1385</v>
      </c>
      <c r="B531" s="149" t="s">
        <v>512</v>
      </c>
      <c r="C531" s="149"/>
      <c r="D531" s="118">
        <v>706</v>
      </c>
      <c r="E531" s="35">
        <v>7.9</v>
      </c>
      <c r="F531" s="24">
        <f t="shared" si="15"/>
        <v>5577.4000000000005</v>
      </c>
      <c r="G531" s="1"/>
    </row>
    <row r="532" spans="1:7" x14ac:dyDescent="0.2">
      <c r="A532" s="124" t="s">
        <v>1385</v>
      </c>
      <c r="B532" s="149" t="s">
        <v>513</v>
      </c>
      <c r="C532" s="149"/>
      <c r="D532" s="118">
        <v>900</v>
      </c>
      <c r="E532" s="35">
        <v>7.9</v>
      </c>
      <c r="F532" s="24">
        <f t="shared" si="15"/>
        <v>7110</v>
      </c>
      <c r="G532" s="1"/>
    </row>
    <row r="533" spans="1:7" x14ac:dyDescent="0.2">
      <c r="A533" s="124" t="s">
        <v>1385</v>
      </c>
      <c r="B533" s="149" t="s">
        <v>514</v>
      </c>
      <c r="C533" s="149"/>
      <c r="D533" s="118">
        <v>9</v>
      </c>
      <c r="E533" s="35">
        <v>475</v>
      </c>
      <c r="F533" s="24">
        <f t="shared" si="15"/>
        <v>4275</v>
      </c>
      <c r="G533" s="1"/>
    </row>
    <row r="534" spans="1:7" x14ac:dyDescent="0.2">
      <c r="A534" s="124" t="s">
        <v>1385</v>
      </c>
      <c r="B534" s="149" t="s">
        <v>515</v>
      </c>
      <c r="C534" s="149"/>
      <c r="D534" s="118">
        <v>6</v>
      </c>
      <c r="E534" s="35">
        <v>240</v>
      </c>
      <c r="F534" s="24">
        <f t="shared" si="15"/>
        <v>1440</v>
      </c>
      <c r="G534" s="1"/>
    </row>
    <row r="535" spans="1:7" x14ac:dyDescent="0.2">
      <c r="A535" s="124" t="s">
        <v>1385</v>
      </c>
      <c r="B535" s="149" t="s">
        <v>516</v>
      </c>
      <c r="C535" s="149"/>
      <c r="D535" s="118">
        <v>500</v>
      </c>
      <c r="E535" s="35">
        <v>5.75</v>
      </c>
      <c r="F535" s="24">
        <f t="shared" si="15"/>
        <v>2875</v>
      </c>
      <c r="G535" s="1"/>
    </row>
    <row r="536" spans="1:7" x14ac:dyDescent="0.2">
      <c r="A536" s="124" t="s">
        <v>1385</v>
      </c>
      <c r="B536" s="126" t="s">
        <v>1429</v>
      </c>
      <c r="C536" s="118"/>
      <c r="D536" s="118">
        <v>360</v>
      </c>
      <c r="E536" s="35">
        <v>18</v>
      </c>
      <c r="F536" s="24">
        <f t="shared" si="15"/>
        <v>6480</v>
      </c>
      <c r="G536" s="1"/>
    </row>
    <row r="537" spans="1:7" x14ac:dyDescent="0.2">
      <c r="A537" s="124" t="s">
        <v>1385</v>
      </c>
      <c r="B537" s="149" t="s">
        <v>519</v>
      </c>
      <c r="C537" s="149"/>
      <c r="D537" s="118">
        <v>310</v>
      </c>
      <c r="E537" s="35">
        <v>173</v>
      </c>
      <c r="F537" s="24">
        <f t="shared" si="15"/>
        <v>53630</v>
      </c>
      <c r="G537" s="1"/>
    </row>
    <row r="538" spans="1:7" x14ac:dyDescent="0.2">
      <c r="A538" s="124" t="s">
        <v>1385</v>
      </c>
      <c r="B538" s="149" t="s">
        <v>39</v>
      </c>
      <c r="C538" s="149"/>
      <c r="D538" s="118">
        <v>20</v>
      </c>
      <c r="E538" s="35">
        <v>475</v>
      </c>
      <c r="F538" s="24">
        <f t="shared" si="15"/>
        <v>9500</v>
      </c>
      <c r="G538" s="1"/>
    </row>
    <row r="539" spans="1:7" x14ac:dyDescent="0.2">
      <c r="A539" s="124" t="s">
        <v>1385</v>
      </c>
      <c r="B539" s="149" t="s">
        <v>520</v>
      </c>
      <c r="C539" s="149"/>
      <c r="D539" s="118">
        <v>69</v>
      </c>
      <c r="E539" s="35">
        <v>167</v>
      </c>
      <c r="F539" s="24">
        <f t="shared" si="15"/>
        <v>11523</v>
      </c>
      <c r="G539" s="1"/>
    </row>
    <row r="540" spans="1:7" x14ac:dyDescent="0.2">
      <c r="A540" s="124" t="s">
        <v>1385</v>
      </c>
      <c r="B540" s="149" t="s">
        <v>521</v>
      </c>
      <c r="C540" s="149"/>
      <c r="D540" s="118">
        <v>69</v>
      </c>
      <c r="E540" s="35">
        <v>450</v>
      </c>
      <c r="F540" s="24">
        <f t="shared" si="15"/>
        <v>31050</v>
      </c>
      <c r="G540" s="1"/>
    </row>
    <row r="541" spans="1:7" x14ac:dyDescent="0.2">
      <c r="A541" s="124" t="s">
        <v>1385</v>
      </c>
      <c r="B541" s="149" t="s">
        <v>522</v>
      </c>
      <c r="C541" s="149"/>
      <c r="D541" s="118">
        <v>209</v>
      </c>
      <c r="E541" s="35">
        <v>4</v>
      </c>
      <c r="F541" s="24">
        <f t="shared" si="15"/>
        <v>836</v>
      </c>
      <c r="G541" s="1"/>
    </row>
    <row r="542" spans="1:7" x14ac:dyDescent="0.2">
      <c r="A542" s="124" t="s">
        <v>1385</v>
      </c>
      <c r="B542" s="149" t="s">
        <v>523</v>
      </c>
      <c r="C542" s="149"/>
      <c r="D542" s="118">
        <v>279</v>
      </c>
      <c r="E542" s="35">
        <v>5</v>
      </c>
      <c r="F542" s="24">
        <f t="shared" si="15"/>
        <v>1395</v>
      </c>
      <c r="G542" s="1"/>
    </row>
    <row r="543" spans="1:7" x14ac:dyDescent="0.2">
      <c r="A543" s="124" t="s">
        <v>1385</v>
      </c>
      <c r="B543" s="149" t="s">
        <v>524</v>
      </c>
      <c r="C543" s="149"/>
      <c r="D543" s="118">
        <v>1000</v>
      </c>
      <c r="E543" s="35">
        <v>10</v>
      </c>
      <c r="F543" s="24">
        <f t="shared" si="15"/>
        <v>10000</v>
      </c>
      <c r="G543" s="1"/>
    </row>
    <row r="544" spans="1:7" x14ac:dyDescent="0.2">
      <c r="A544" s="124" t="s">
        <v>1385</v>
      </c>
      <c r="B544" s="149" t="s">
        <v>525</v>
      </c>
      <c r="C544" s="149"/>
      <c r="D544" s="118">
        <v>925</v>
      </c>
      <c r="E544" s="35">
        <v>5</v>
      </c>
      <c r="F544" s="24">
        <f t="shared" si="15"/>
        <v>4625</v>
      </c>
      <c r="G544" s="1"/>
    </row>
    <row r="545" spans="1:7" x14ac:dyDescent="0.2">
      <c r="A545" s="124" t="s">
        <v>1385</v>
      </c>
      <c r="B545" s="149" t="s">
        <v>526</v>
      </c>
      <c r="C545" s="149"/>
      <c r="D545" s="118">
        <v>50</v>
      </c>
      <c r="E545" s="35">
        <v>165</v>
      </c>
      <c r="F545" s="24">
        <f t="shared" si="15"/>
        <v>8250</v>
      </c>
      <c r="G545" s="1"/>
    </row>
    <row r="546" spans="1:7" x14ac:dyDescent="0.2">
      <c r="A546" s="124" t="s">
        <v>1385</v>
      </c>
      <c r="B546" s="149" t="s">
        <v>527</v>
      </c>
      <c r="C546" s="149"/>
      <c r="D546" s="118">
        <v>58</v>
      </c>
      <c r="E546" s="35">
        <v>195</v>
      </c>
      <c r="F546" s="24">
        <f t="shared" si="15"/>
        <v>11310</v>
      </c>
      <c r="G546" s="1"/>
    </row>
    <row r="547" spans="1:7" x14ac:dyDescent="0.2">
      <c r="A547" s="124" t="s">
        <v>1385</v>
      </c>
      <c r="B547" s="149" t="s">
        <v>528</v>
      </c>
      <c r="C547" s="149"/>
      <c r="D547" s="118">
        <v>47</v>
      </c>
      <c r="E547" s="35">
        <v>50</v>
      </c>
      <c r="F547" s="24">
        <f t="shared" si="15"/>
        <v>2350</v>
      </c>
      <c r="G547" s="1"/>
    </row>
    <row r="548" spans="1:7" x14ac:dyDescent="0.2">
      <c r="A548" s="124" t="s">
        <v>1385</v>
      </c>
      <c r="B548" s="149" t="s">
        <v>529</v>
      </c>
      <c r="C548" s="149"/>
      <c r="D548" s="118">
        <v>320</v>
      </c>
      <c r="E548" s="35">
        <v>9.9</v>
      </c>
      <c r="F548" s="24">
        <f t="shared" si="15"/>
        <v>3168</v>
      </c>
      <c r="G548" s="1"/>
    </row>
    <row r="549" spans="1:7" x14ac:dyDescent="0.2">
      <c r="A549" s="5" t="s">
        <v>1385</v>
      </c>
      <c r="B549" s="149" t="s">
        <v>530</v>
      </c>
      <c r="C549" s="149"/>
      <c r="D549" s="5">
        <v>5</v>
      </c>
      <c r="E549" s="35">
        <v>150</v>
      </c>
      <c r="F549" s="24">
        <f>D549*E549</f>
        <v>750</v>
      </c>
      <c r="G549" s="1"/>
    </row>
    <row r="550" spans="1:7" x14ac:dyDescent="0.2">
      <c r="A550" s="124" t="s">
        <v>1385</v>
      </c>
      <c r="B550" s="149" t="s">
        <v>531</v>
      </c>
      <c r="C550" s="149"/>
      <c r="D550" s="118">
        <v>46</v>
      </c>
      <c r="E550" s="35">
        <v>10</v>
      </c>
      <c r="F550" s="24">
        <f t="shared" ref="F550:F581" si="16">D550*E550</f>
        <v>460</v>
      </c>
      <c r="G550" s="1"/>
    </row>
    <row r="551" spans="1:7" x14ac:dyDescent="0.2">
      <c r="A551" s="124" t="s">
        <v>1385</v>
      </c>
      <c r="B551" s="149" t="s">
        <v>532</v>
      </c>
      <c r="C551" s="149"/>
      <c r="D551" s="118">
        <v>11</v>
      </c>
      <c r="E551" s="35">
        <v>100</v>
      </c>
      <c r="F551" s="24">
        <f t="shared" si="16"/>
        <v>1100</v>
      </c>
      <c r="G551" s="1"/>
    </row>
    <row r="552" spans="1:7" x14ac:dyDescent="0.2">
      <c r="A552" s="124" t="s">
        <v>1385</v>
      </c>
      <c r="B552" s="149" t="s">
        <v>533</v>
      </c>
      <c r="C552" s="149"/>
      <c r="D552" s="118">
        <v>40</v>
      </c>
      <c r="E552" s="35">
        <v>100</v>
      </c>
      <c r="F552" s="24">
        <f t="shared" si="16"/>
        <v>4000</v>
      </c>
      <c r="G552" s="1"/>
    </row>
    <row r="553" spans="1:7" x14ac:dyDescent="0.2">
      <c r="A553" s="124" t="s">
        <v>1385</v>
      </c>
      <c r="B553" s="149" t="s">
        <v>534</v>
      </c>
      <c r="C553" s="149"/>
      <c r="D553" s="118">
        <v>102</v>
      </c>
      <c r="E553" s="35">
        <v>400</v>
      </c>
      <c r="F553" s="24">
        <f t="shared" si="16"/>
        <v>40800</v>
      </c>
      <c r="G553" s="1"/>
    </row>
    <row r="554" spans="1:7" x14ac:dyDescent="0.2">
      <c r="A554" s="124" t="s">
        <v>1385</v>
      </c>
      <c r="B554" s="149" t="s">
        <v>535</v>
      </c>
      <c r="C554" s="149"/>
      <c r="D554" s="118">
        <v>375</v>
      </c>
      <c r="E554" s="35">
        <v>10</v>
      </c>
      <c r="F554" s="24">
        <f t="shared" si="16"/>
        <v>3750</v>
      </c>
      <c r="G554" s="1"/>
    </row>
    <row r="555" spans="1:7" x14ac:dyDescent="0.2">
      <c r="A555" s="124" t="s">
        <v>1385</v>
      </c>
      <c r="B555" s="149" t="s">
        <v>45</v>
      </c>
      <c r="C555" s="149"/>
      <c r="D555" s="118">
        <v>7</v>
      </c>
      <c r="E555" s="35">
        <v>475</v>
      </c>
      <c r="F555" s="24">
        <f t="shared" si="16"/>
        <v>3325</v>
      </c>
      <c r="G555" s="1"/>
    </row>
    <row r="556" spans="1:7" x14ac:dyDescent="0.2">
      <c r="A556" s="124" t="s">
        <v>1385</v>
      </c>
      <c r="B556" s="149" t="s">
        <v>536</v>
      </c>
      <c r="C556" s="149"/>
      <c r="D556" s="118">
        <v>72</v>
      </c>
      <c r="E556" s="35">
        <v>250</v>
      </c>
      <c r="F556" s="24">
        <f t="shared" si="16"/>
        <v>18000</v>
      </c>
      <c r="G556" s="1"/>
    </row>
    <row r="557" spans="1:7" x14ac:dyDescent="0.2">
      <c r="A557" s="124" t="s">
        <v>1385</v>
      </c>
      <c r="B557" s="149" t="s">
        <v>537</v>
      </c>
      <c r="C557" s="149"/>
      <c r="D557" s="118">
        <v>5</v>
      </c>
      <c r="E557" s="35">
        <v>25</v>
      </c>
      <c r="F557" s="24">
        <f t="shared" si="16"/>
        <v>125</v>
      </c>
      <c r="G557" s="1"/>
    </row>
    <row r="558" spans="1:7" x14ac:dyDescent="0.2">
      <c r="A558" s="124" t="s">
        <v>1385</v>
      </c>
      <c r="B558" s="149" t="s">
        <v>538</v>
      </c>
      <c r="C558" s="149"/>
      <c r="D558" s="118">
        <v>127</v>
      </c>
      <c r="E558" s="35">
        <v>22.61</v>
      </c>
      <c r="F558" s="24">
        <f t="shared" si="16"/>
        <v>2871.47</v>
      </c>
      <c r="G558" s="1"/>
    </row>
    <row r="559" spans="1:7" x14ac:dyDescent="0.2">
      <c r="A559" s="124" t="s">
        <v>1385</v>
      </c>
      <c r="B559" s="149" t="s">
        <v>42</v>
      </c>
      <c r="C559" s="149"/>
      <c r="D559" s="118">
        <v>65</v>
      </c>
      <c r="E559" s="35">
        <v>22</v>
      </c>
      <c r="F559" s="24">
        <f t="shared" si="16"/>
        <v>1430</v>
      </c>
      <c r="G559" s="1"/>
    </row>
    <row r="560" spans="1:7" x14ac:dyDescent="0.2">
      <c r="A560" s="124" t="s">
        <v>1385</v>
      </c>
      <c r="B560" s="149" t="s">
        <v>539</v>
      </c>
      <c r="C560" s="149"/>
      <c r="D560" s="118">
        <v>25</v>
      </c>
      <c r="E560" s="35">
        <v>55</v>
      </c>
      <c r="F560" s="24">
        <f t="shared" si="16"/>
        <v>1375</v>
      </c>
      <c r="G560" s="1"/>
    </row>
    <row r="561" spans="1:7" x14ac:dyDescent="0.2">
      <c r="A561" s="124" t="s">
        <v>1385</v>
      </c>
      <c r="B561" s="149" t="s">
        <v>540</v>
      </c>
      <c r="C561" s="149"/>
      <c r="D561" s="118">
        <v>46</v>
      </c>
      <c r="E561" s="35">
        <v>10</v>
      </c>
      <c r="F561" s="24">
        <f t="shared" si="16"/>
        <v>460</v>
      </c>
      <c r="G561" s="1"/>
    </row>
    <row r="562" spans="1:7" x14ac:dyDescent="0.2">
      <c r="A562" s="124" t="s">
        <v>1385</v>
      </c>
      <c r="B562" s="149" t="s">
        <v>41</v>
      </c>
      <c r="C562" s="149"/>
      <c r="D562" s="118">
        <v>60</v>
      </c>
      <c r="E562" s="35">
        <v>58</v>
      </c>
      <c r="F562" s="24">
        <f t="shared" si="16"/>
        <v>3480</v>
      </c>
      <c r="G562" s="1"/>
    </row>
    <row r="563" spans="1:7" x14ac:dyDescent="0.2">
      <c r="A563" s="124" t="s">
        <v>1385</v>
      </c>
      <c r="B563" s="149" t="s">
        <v>541</v>
      </c>
      <c r="C563" s="149"/>
      <c r="D563" s="118">
        <v>94</v>
      </c>
      <c r="E563" s="35">
        <v>46</v>
      </c>
      <c r="F563" s="24">
        <f t="shared" si="16"/>
        <v>4324</v>
      </c>
      <c r="G563" s="1"/>
    </row>
    <row r="564" spans="1:7" x14ac:dyDescent="0.2">
      <c r="A564" s="124" t="s">
        <v>1385</v>
      </c>
      <c r="B564" s="149" t="s">
        <v>542</v>
      </c>
      <c r="C564" s="149"/>
      <c r="D564" s="118">
        <v>147</v>
      </c>
      <c r="E564" s="35">
        <v>45</v>
      </c>
      <c r="F564" s="24">
        <f t="shared" si="16"/>
        <v>6615</v>
      </c>
      <c r="G564" s="1"/>
    </row>
    <row r="565" spans="1:7" x14ac:dyDescent="0.2">
      <c r="A565" s="124" t="s">
        <v>1385</v>
      </c>
      <c r="B565" s="149" t="s">
        <v>543</v>
      </c>
      <c r="C565" s="149"/>
      <c r="D565" s="118">
        <v>15</v>
      </c>
      <c r="E565" s="35">
        <v>50</v>
      </c>
      <c r="F565" s="24">
        <f t="shared" si="16"/>
        <v>750</v>
      </c>
      <c r="G565" s="1"/>
    </row>
    <row r="566" spans="1:7" x14ac:dyDescent="0.2">
      <c r="A566" s="124" t="s">
        <v>1385</v>
      </c>
      <c r="B566" s="149" t="s">
        <v>544</v>
      </c>
      <c r="C566" s="149"/>
      <c r="D566" s="118">
        <v>13</v>
      </c>
      <c r="E566" s="35">
        <v>125</v>
      </c>
      <c r="F566" s="24">
        <f t="shared" si="16"/>
        <v>1625</v>
      </c>
      <c r="G566" s="1"/>
    </row>
    <row r="567" spans="1:7" x14ac:dyDescent="0.2">
      <c r="A567" s="124" t="s">
        <v>1385</v>
      </c>
      <c r="B567" s="149" t="s">
        <v>545</v>
      </c>
      <c r="C567" s="149"/>
      <c r="D567" s="118">
        <v>92</v>
      </c>
      <c r="E567" s="35">
        <v>90</v>
      </c>
      <c r="F567" s="24">
        <f t="shared" si="16"/>
        <v>8280</v>
      </c>
      <c r="G567" s="1"/>
    </row>
    <row r="568" spans="1:7" x14ac:dyDescent="0.2">
      <c r="A568" s="124" t="s">
        <v>1385</v>
      </c>
      <c r="B568" s="149" t="s">
        <v>546</v>
      </c>
      <c r="C568" s="149"/>
      <c r="D568" s="118">
        <v>4</v>
      </c>
      <c r="E568" s="35">
        <v>475</v>
      </c>
      <c r="F568" s="24">
        <f t="shared" si="16"/>
        <v>1900</v>
      </c>
      <c r="G568" s="1"/>
    </row>
    <row r="569" spans="1:7" x14ac:dyDescent="0.2">
      <c r="A569" s="124" t="s">
        <v>1385</v>
      </c>
      <c r="B569" s="126" t="s">
        <v>1430</v>
      </c>
      <c r="C569" s="118"/>
      <c r="D569" s="118">
        <v>199</v>
      </c>
      <c r="E569" s="35">
        <v>20</v>
      </c>
      <c r="F569" s="24">
        <f t="shared" si="16"/>
        <v>3980</v>
      </c>
      <c r="G569" s="1"/>
    </row>
    <row r="570" spans="1:7" x14ac:dyDescent="0.2">
      <c r="A570" s="124" t="s">
        <v>1385</v>
      </c>
      <c r="B570" s="149" t="s">
        <v>1431</v>
      </c>
      <c r="C570" s="149"/>
      <c r="D570" s="118">
        <v>171</v>
      </c>
      <c r="E570" s="35">
        <v>25</v>
      </c>
      <c r="F570" s="24">
        <f t="shared" si="16"/>
        <v>4275</v>
      </c>
      <c r="G570" s="1"/>
    </row>
    <row r="571" spans="1:7" x14ac:dyDescent="0.2">
      <c r="A571" s="124" t="s">
        <v>1385</v>
      </c>
      <c r="B571" s="149" t="s">
        <v>549</v>
      </c>
      <c r="C571" s="149"/>
      <c r="D571" s="118">
        <v>35</v>
      </c>
      <c r="E571" s="35">
        <v>50</v>
      </c>
      <c r="F571" s="24">
        <f t="shared" si="16"/>
        <v>1750</v>
      </c>
      <c r="G571" s="1"/>
    </row>
    <row r="572" spans="1:7" x14ac:dyDescent="0.2">
      <c r="A572" s="124" t="s">
        <v>1385</v>
      </c>
      <c r="B572" s="149" t="s">
        <v>550</v>
      </c>
      <c r="C572" s="149"/>
      <c r="D572" s="118">
        <v>8</v>
      </c>
      <c r="E572" s="35">
        <v>50</v>
      </c>
      <c r="F572" s="24">
        <f t="shared" si="16"/>
        <v>400</v>
      </c>
      <c r="G572" s="1"/>
    </row>
    <row r="573" spans="1:7" x14ac:dyDescent="0.2">
      <c r="A573" s="124" t="s">
        <v>1385</v>
      </c>
      <c r="B573" s="149" t="s">
        <v>551</v>
      </c>
      <c r="C573" s="149"/>
      <c r="D573" s="118">
        <v>11</v>
      </c>
      <c r="E573" s="35">
        <v>105</v>
      </c>
      <c r="F573" s="24">
        <f t="shared" si="16"/>
        <v>1155</v>
      </c>
      <c r="G573" s="1"/>
    </row>
    <row r="574" spans="1:7" x14ac:dyDescent="0.2">
      <c r="A574" s="124" t="s">
        <v>1385</v>
      </c>
      <c r="B574" s="149" t="s">
        <v>552</v>
      </c>
      <c r="C574" s="149"/>
      <c r="D574" s="118">
        <v>24</v>
      </c>
      <c r="E574" s="35">
        <v>160</v>
      </c>
      <c r="F574" s="24">
        <f t="shared" si="16"/>
        <v>3840</v>
      </c>
      <c r="G574" s="1"/>
    </row>
    <row r="575" spans="1:7" x14ac:dyDescent="0.2">
      <c r="A575" s="124" t="s">
        <v>1385</v>
      </c>
      <c r="B575" s="149" t="s">
        <v>553</v>
      </c>
      <c r="C575" s="149"/>
      <c r="D575" s="118">
        <v>17</v>
      </c>
      <c r="E575" s="35">
        <v>75</v>
      </c>
      <c r="F575" s="24">
        <f t="shared" si="16"/>
        <v>1275</v>
      </c>
      <c r="G575" s="1"/>
    </row>
    <row r="576" spans="1:7" x14ac:dyDescent="0.2">
      <c r="A576" s="124" t="s">
        <v>1385</v>
      </c>
      <c r="B576" s="149" t="s">
        <v>554</v>
      </c>
      <c r="C576" s="149"/>
      <c r="D576" s="118">
        <v>10</v>
      </c>
      <c r="E576" s="35">
        <v>105</v>
      </c>
      <c r="F576" s="24">
        <f t="shared" si="16"/>
        <v>1050</v>
      </c>
      <c r="G576" s="1"/>
    </row>
    <row r="577" spans="1:7" x14ac:dyDescent="0.2">
      <c r="A577" s="124" t="s">
        <v>1385</v>
      </c>
      <c r="B577" s="149" t="s">
        <v>555</v>
      </c>
      <c r="C577" s="149"/>
      <c r="D577" s="118">
        <v>5</v>
      </c>
      <c r="E577" s="35">
        <v>845</v>
      </c>
      <c r="F577" s="24">
        <f t="shared" si="16"/>
        <v>4225</v>
      </c>
      <c r="G577" s="1"/>
    </row>
    <row r="578" spans="1:7" x14ac:dyDescent="0.2">
      <c r="A578" s="124" t="s">
        <v>1388</v>
      </c>
      <c r="B578" s="149" t="s">
        <v>556</v>
      </c>
      <c r="C578" s="149"/>
      <c r="D578" s="118">
        <v>10</v>
      </c>
      <c r="E578" s="35">
        <v>100</v>
      </c>
      <c r="F578" s="24">
        <f t="shared" si="16"/>
        <v>1000</v>
      </c>
      <c r="G578" s="1"/>
    </row>
    <row r="579" spans="1:7" x14ac:dyDescent="0.2">
      <c r="A579" s="124" t="s">
        <v>1385</v>
      </c>
      <c r="B579" s="149" t="s">
        <v>557</v>
      </c>
      <c r="C579" s="149"/>
      <c r="D579" s="118">
        <v>20</v>
      </c>
      <c r="E579" s="35">
        <v>85</v>
      </c>
      <c r="F579" s="24">
        <f t="shared" si="16"/>
        <v>1700</v>
      </c>
      <c r="G579" s="1"/>
    </row>
    <row r="580" spans="1:7" x14ac:dyDescent="0.2">
      <c r="A580" s="124" t="s">
        <v>1385</v>
      </c>
      <c r="B580" s="149" t="s">
        <v>558</v>
      </c>
      <c r="C580" s="149"/>
      <c r="D580" s="118">
        <v>20</v>
      </c>
      <c r="E580" s="35">
        <v>100</v>
      </c>
      <c r="F580" s="24">
        <f t="shared" si="16"/>
        <v>2000</v>
      </c>
      <c r="G580" s="1"/>
    </row>
    <row r="581" spans="1:7" x14ac:dyDescent="0.2">
      <c r="A581" s="124" t="s">
        <v>1385</v>
      </c>
      <c r="B581" s="149" t="s">
        <v>559</v>
      </c>
      <c r="C581" s="149"/>
      <c r="D581" s="118">
        <v>2</v>
      </c>
      <c r="E581" s="35">
        <v>845</v>
      </c>
      <c r="F581" s="24">
        <f t="shared" si="16"/>
        <v>1690</v>
      </c>
      <c r="G581" s="1"/>
    </row>
    <row r="582" spans="1:7" x14ac:dyDescent="0.2">
      <c r="A582" s="5" t="s">
        <v>1385</v>
      </c>
      <c r="B582" s="149" t="s">
        <v>560</v>
      </c>
      <c r="C582" s="149"/>
      <c r="D582" s="5">
        <v>12</v>
      </c>
      <c r="E582" s="35">
        <v>125</v>
      </c>
      <c r="F582" s="24">
        <f>D582*E582</f>
        <v>1500</v>
      </c>
      <c r="G582" s="1"/>
    </row>
    <row r="583" spans="1:7" x14ac:dyDescent="0.2">
      <c r="A583" s="124" t="s">
        <v>1385</v>
      </c>
      <c r="B583" s="149" t="s">
        <v>43</v>
      </c>
      <c r="C583" s="149"/>
      <c r="D583" s="118">
        <v>3</v>
      </c>
      <c r="E583" s="35">
        <v>125</v>
      </c>
      <c r="F583" s="24">
        <f t="shared" ref="F583:F614" si="17">D583*E583</f>
        <v>375</v>
      </c>
      <c r="G583" s="1"/>
    </row>
    <row r="584" spans="1:7" x14ac:dyDescent="0.2">
      <c r="A584" s="124" t="s">
        <v>1385</v>
      </c>
      <c r="B584" s="149" t="s">
        <v>44</v>
      </c>
      <c r="C584" s="149"/>
      <c r="D584" s="118">
        <v>5</v>
      </c>
      <c r="E584" s="35">
        <v>125</v>
      </c>
      <c r="F584" s="24">
        <f t="shared" si="17"/>
        <v>625</v>
      </c>
      <c r="G584" s="1"/>
    </row>
    <row r="585" spans="1:7" x14ac:dyDescent="0.2">
      <c r="A585" s="124" t="s">
        <v>1385</v>
      </c>
      <c r="B585" s="149" t="s">
        <v>561</v>
      </c>
      <c r="C585" s="149"/>
      <c r="D585" s="118">
        <v>22</v>
      </c>
      <c r="E585" s="35">
        <v>25</v>
      </c>
      <c r="F585" s="24">
        <f t="shared" si="17"/>
        <v>550</v>
      </c>
      <c r="G585" s="1"/>
    </row>
    <row r="586" spans="1:7" x14ac:dyDescent="0.2">
      <c r="A586" s="124" t="s">
        <v>1385</v>
      </c>
      <c r="B586" s="149" t="s">
        <v>562</v>
      </c>
      <c r="C586" s="149"/>
      <c r="D586" s="118">
        <v>1</v>
      </c>
      <c r="E586" s="35">
        <v>425</v>
      </c>
      <c r="F586" s="24">
        <f t="shared" si="17"/>
        <v>425</v>
      </c>
      <c r="G586" s="1"/>
    </row>
    <row r="587" spans="1:7" x14ac:dyDescent="0.2">
      <c r="A587" s="124" t="s">
        <v>1385</v>
      </c>
      <c r="B587" s="149" t="s">
        <v>563</v>
      </c>
      <c r="C587" s="149"/>
      <c r="D587" s="118">
        <v>77</v>
      </c>
      <c r="E587" s="35">
        <v>25</v>
      </c>
      <c r="F587" s="24">
        <f t="shared" si="17"/>
        <v>1925</v>
      </c>
      <c r="G587" s="1"/>
    </row>
    <row r="588" spans="1:7" x14ac:dyDescent="0.2">
      <c r="A588" s="124" t="s">
        <v>1385</v>
      </c>
      <c r="B588" s="149" t="s">
        <v>40</v>
      </c>
      <c r="C588" s="149"/>
      <c r="D588" s="118">
        <v>359</v>
      </c>
      <c r="E588" s="35">
        <v>15</v>
      </c>
      <c r="F588" s="24">
        <f t="shared" si="17"/>
        <v>5385</v>
      </c>
      <c r="G588" s="1"/>
    </row>
    <row r="589" spans="1:7" x14ac:dyDescent="0.2">
      <c r="A589" s="124" t="s">
        <v>1385</v>
      </c>
      <c r="B589" s="149" t="s">
        <v>564</v>
      </c>
      <c r="C589" s="149"/>
      <c r="D589" s="118">
        <v>251</v>
      </c>
      <c r="E589" s="35">
        <v>7.9</v>
      </c>
      <c r="F589" s="24">
        <f t="shared" si="17"/>
        <v>1982.9</v>
      </c>
      <c r="G589" s="1"/>
    </row>
    <row r="590" spans="1:7" x14ac:dyDescent="0.2">
      <c r="A590" s="124" t="s">
        <v>1385</v>
      </c>
      <c r="B590" s="149" t="s">
        <v>565</v>
      </c>
      <c r="C590" s="149"/>
      <c r="D590" s="118">
        <v>88</v>
      </c>
      <c r="E590" s="35">
        <v>100</v>
      </c>
      <c r="F590" s="24">
        <f t="shared" si="17"/>
        <v>8800</v>
      </c>
      <c r="G590" s="1"/>
    </row>
    <row r="591" spans="1:7" x14ac:dyDescent="0.2">
      <c r="A591" s="124" t="s">
        <v>1385</v>
      </c>
      <c r="B591" s="149" t="s">
        <v>566</v>
      </c>
      <c r="C591" s="149"/>
      <c r="D591" s="118">
        <v>16</v>
      </c>
      <c r="E591" s="35">
        <v>350</v>
      </c>
      <c r="F591" s="24">
        <f t="shared" si="17"/>
        <v>5600</v>
      </c>
      <c r="G591" s="1"/>
    </row>
    <row r="592" spans="1:7" x14ac:dyDescent="0.2">
      <c r="A592" s="124" t="s">
        <v>1385</v>
      </c>
      <c r="B592" s="149" t="s">
        <v>567</v>
      </c>
      <c r="C592" s="149"/>
      <c r="D592" s="118">
        <v>10</v>
      </c>
      <c r="E592" s="35">
        <v>100</v>
      </c>
      <c r="F592" s="24">
        <f t="shared" si="17"/>
        <v>1000</v>
      </c>
      <c r="G592" s="1"/>
    </row>
    <row r="593" spans="1:7" x14ac:dyDescent="0.2">
      <c r="A593" s="124" t="s">
        <v>1385</v>
      </c>
      <c r="B593" s="149" t="s">
        <v>568</v>
      </c>
      <c r="C593" s="149"/>
      <c r="D593" s="118">
        <v>40</v>
      </c>
      <c r="E593" s="35">
        <v>17.7</v>
      </c>
      <c r="F593" s="24">
        <f t="shared" si="17"/>
        <v>708</v>
      </c>
      <c r="G593" s="1"/>
    </row>
    <row r="594" spans="1:7" x14ac:dyDescent="0.2">
      <c r="A594" s="124" t="s">
        <v>1385</v>
      </c>
      <c r="B594" s="149" t="s">
        <v>569</v>
      </c>
      <c r="C594" s="149"/>
      <c r="D594" s="118">
        <v>32</v>
      </c>
      <c r="E594" s="35">
        <v>75</v>
      </c>
      <c r="F594" s="24">
        <f t="shared" si="17"/>
        <v>2400</v>
      </c>
      <c r="G594" s="1"/>
    </row>
    <row r="595" spans="1:7" x14ac:dyDescent="0.2">
      <c r="A595" s="125" t="s">
        <v>1383</v>
      </c>
      <c r="B595" s="149" t="s">
        <v>570</v>
      </c>
      <c r="C595" s="149"/>
      <c r="D595" s="118">
        <v>1</v>
      </c>
      <c r="E595" s="35">
        <v>4700</v>
      </c>
      <c r="F595" s="24">
        <f t="shared" si="17"/>
        <v>4700</v>
      </c>
      <c r="G595" s="1"/>
    </row>
    <row r="596" spans="1:7" x14ac:dyDescent="0.2">
      <c r="A596" s="125" t="s">
        <v>1383</v>
      </c>
      <c r="B596" s="149" t="s">
        <v>571</v>
      </c>
      <c r="C596" s="149"/>
      <c r="D596" s="118">
        <v>1</v>
      </c>
      <c r="E596" s="35">
        <v>4700</v>
      </c>
      <c r="F596" s="24">
        <f t="shared" si="17"/>
        <v>4700</v>
      </c>
      <c r="G596" s="1"/>
    </row>
    <row r="597" spans="1:7" x14ac:dyDescent="0.2">
      <c r="A597" s="124" t="s">
        <v>1391</v>
      </c>
      <c r="B597" s="149" t="s">
        <v>572</v>
      </c>
      <c r="C597" s="149"/>
      <c r="D597" s="118">
        <v>24</v>
      </c>
      <c r="E597" s="35">
        <v>1600</v>
      </c>
      <c r="F597" s="24">
        <f t="shared" si="17"/>
        <v>38400</v>
      </c>
      <c r="G597" s="1"/>
    </row>
    <row r="598" spans="1:7" x14ac:dyDescent="0.2">
      <c r="A598" s="124" t="s">
        <v>1391</v>
      </c>
      <c r="B598" s="149" t="s">
        <v>573</v>
      </c>
      <c r="C598" s="149"/>
      <c r="D598" s="118">
        <v>14</v>
      </c>
      <c r="E598" s="35">
        <v>2500</v>
      </c>
      <c r="F598" s="24">
        <f t="shared" si="17"/>
        <v>35000</v>
      </c>
      <c r="G598" s="1"/>
    </row>
    <row r="599" spans="1:7" x14ac:dyDescent="0.2">
      <c r="A599" s="124" t="s">
        <v>1391</v>
      </c>
      <c r="B599" s="149" t="s">
        <v>574</v>
      </c>
      <c r="C599" s="149"/>
      <c r="D599" s="118">
        <v>9</v>
      </c>
      <c r="E599" s="35">
        <v>820</v>
      </c>
      <c r="F599" s="24">
        <f t="shared" si="17"/>
        <v>7380</v>
      </c>
      <c r="G599" s="1"/>
    </row>
    <row r="600" spans="1:7" x14ac:dyDescent="0.2">
      <c r="A600" s="124" t="s">
        <v>1391</v>
      </c>
      <c r="B600" s="149" t="s">
        <v>575</v>
      </c>
      <c r="C600" s="149"/>
      <c r="D600" s="118">
        <v>4</v>
      </c>
      <c r="E600" s="35">
        <v>725</v>
      </c>
      <c r="F600" s="24">
        <f t="shared" si="17"/>
        <v>2900</v>
      </c>
      <c r="G600" s="1"/>
    </row>
    <row r="601" spans="1:7" x14ac:dyDescent="0.2">
      <c r="A601" s="124" t="s">
        <v>1391</v>
      </c>
      <c r="B601" s="149" t="s">
        <v>576</v>
      </c>
      <c r="C601" s="149"/>
      <c r="D601" s="118">
        <v>6</v>
      </c>
      <c r="E601" s="35">
        <v>792</v>
      </c>
      <c r="F601" s="24">
        <f t="shared" si="17"/>
        <v>4752</v>
      </c>
      <c r="G601" s="1"/>
    </row>
    <row r="602" spans="1:7" x14ac:dyDescent="0.2">
      <c r="A602" s="124" t="s">
        <v>1392</v>
      </c>
      <c r="B602" s="118" t="s">
        <v>577</v>
      </c>
      <c r="C602" s="118"/>
      <c r="D602" s="118">
        <v>266</v>
      </c>
      <c r="E602" s="35">
        <v>400</v>
      </c>
      <c r="F602" s="24">
        <f t="shared" si="17"/>
        <v>106400</v>
      </c>
      <c r="G602" s="1"/>
    </row>
    <row r="603" spans="1:7" x14ac:dyDescent="0.2">
      <c r="A603" s="124" t="s">
        <v>1391</v>
      </c>
      <c r="B603" s="149" t="s">
        <v>578</v>
      </c>
      <c r="C603" s="149"/>
      <c r="D603" s="118">
        <v>72</v>
      </c>
      <c r="E603" s="35">
        <v>594</v>
      </c>
      <c r="F603" s="24">
        <f t="shared" si="17"/>
        <v>42768</v>
      </c>
      <c r="G603" s="1"/>
    </row>
    <row r="604" spans="1:7" x14ac:dyDescent="0.2">
      <c r="A604" s="124" t="s">
        <v>1391</v>
      </c>
      <c r="B604" s="149" t="s">
        <v>579</v>
      </c>
      <c r="C604" s="149"/>
      <c r="D604" s="118">
        <v>1</v>
      </c>
      <c r="E604" s="35">
        <v>2590</v>
      </c>
      <c r="F604" s="24">
        <f t="shared" si="17"/>
        <v>2590</v>
      </c>
      <c r="G604" s="1"/>
    </row>
    <row r="605" spans="1:7" x14ac:dyDescent="0.2">
      <c r="A605" s="124" t="s">
        <v>1380</v>
      </c>
      <c r="B605" s="149" t="s">
        <v>18</v>
      </c>
      <c r="C605" s="149"/>
      <c r="D605" s="118">
        <v>13000</v>
      </c>
      <c r="E605" s="35">
        <v>3.45</v>
      </c>
      <c r="F605" s="24">
        <f t="shared" si="17"/>
        <v>44850</v>
      </c>
      <c r="G605" s="1"/>
    </row>
    <row r="606" spans="1:7" x14ac:dyDescent="0.2">
      <c r="A606" s="124" t="s">
        <v>1380</v>
      </c>
      <c r="B606" s="149" t="s">
        <v>580</v>
      </c>
      <c r="C606" s="149"/>
      <c r="D606" s="118">
        <v>25000</v>
      </c>
      <c r="E606" s="35">
        <v>0.82</v>
      </c>
      <c r="F606" s="24">
        <f t="shared" si="17"/>
        <v>20500</v>
      </c>
      <c r="G606" s="1"/>
    </row>
    <row r="607" spans="1:7" x14ac:dyDescent="0.2">
      <c r="A607" s="124" t="s">
        <v>1380</v>
      </c>
      <c r="B607" s="149" t="s">
        <v>581</v>
      </c>
      <c r="C607" s="149"/>
      <c r="D607" s="118">
        <v>3500</v>
      </c>
      <c r="E607" s="35">
        <v>2</v>
      </c>
      <c r="F607" s="24">
        <f t="shared" si="17"/>
        <v>7000</v>
      </c>
      <c r="G607" s="1"/>
    </row>
    <row r="608" spans="1:7" x14ac:dyDescent="0.2">
      <c r="A608" s="124" t="s">
        <v>1380</v>
      </c>
      <c r="B608" s="149" t="s">
        <v>582</v>
      </c>
      <c r="C608" s="149"/>
      <c r="D608" s="118">
        <v>40450</v>
      </c>
      <c r="E608" s="35">
        <v>1.99</v>
      </c>
      <c r="F608" s="24">
        <f t="shared" si="17"/>
        <v>80495.5</v>
      </c>
      <c r="G608" s="1"/>
    </row>
    <row r="609" spans="1:7" x14ac:dyDescent="0.2">
      <c r="A609" s="124" t="s">
        <v>1380</v>
      </c>
      <c r="B609" s="149" t="s">
        <v>1432</v>
      </c>
      <c r="C609" s="149"/>
      <c r="D609" s="118">
        <v>14450</v>
      </c>
      <c r="E609" s="35">
        <v>1.99</v>
      </c>
      <c r="F609" s="24">
        <f t="shared" si="17"/>
        <v>28755.5</v>
      </c>
      <c r="G609" s="1"/>
    </row>
    <row r="610" spans="1:7" x14ac:dyDescent="0.2">
      <c r="A610" s="124" t="s">
        <v>1393</v>
      </c>
      <c r="B610" s="149" t="s">
        <v>584</v>
      </c>
      <c r="C610" s="149"/>
      <c r="D610" s="118">
        <v>140</v>
      </c>
      <c r="E610" s="35">
        <v>65</v>
      </c>
      <c r="F610" s="24">
        <f t="shared" si="17"/>
        <v>9100</v>
      </c>
      <c r="G610" s="1"/>
    </row>
    <row r="611" spans="1:7" x14ac:dyDescent="0.2">
      <c r="A611" s="124" t="s">
        <v>1380</v>
      </c>
      <c r="B611" s="149" t="s">
        <v>15</v>
      </c>
      <c r="C611" s="149"/>
      <c r="D611" s="118">
        <v>8000</v>
      </c>
      <c r="E611" s="35">
        <v>1.35</v>
      </c>
      <c r="F611" s="24">
        <f t="shared" si="17"/>
        <v>10800</v>
      </c>
      <c r="G611" s="1"/>
    </row>
    <row r="612" spans="1:7" x14ac:dyDescent="0.2">
      <c r="A612" s="124" t="s">
        <v>1380</v>
      </c>
      <c r="B612" s="149" t="s">
        <v>1342</v>
      </c>
      <c r="C612" s="149"/>
      <c r="D612" s="118">
        <v>6300</v>
      </c>
      <c r="E612" s="35">
        <v>1</v>
      </c>
      <c r="F612" s="24">
        <f t="shared" si="17"/>
        <v>6300</v>
      </c>
      <c r="G612" s="1"/>
    </row>
    <row r="613" spans="1:7" x14ac:dyDescent="0.2">
      <c r="A613" s="124" t="s">
        <v>1383</v>
      </c>
      <c r="B613" s="149" t="s">
        <v>607</v>
      </c>
      <c r="C613" s="149"/>
      <c r="D613" s="118">
        <v>1</v>
      </c>
      <c r="E613" s="35">
        <v>1850</v>
      </c>
      <c r="F613" s="24">
        <f t="shared" si="17"/>
        <v>1850</v>
      </c>
      <c r="G613" s="1"/>
    </row>
    <row r="614" spans="1:7" x14ac:dyDescent="0.2">
      <c r="A614" s="124" t="s">
        <v>1383</v>
      </c>
      <c r="B614" s="149" t="s">
        <v>608</v>
      </c>
      <c r="C614" s="149"/>
      <c r="D614" s="118">
        <v>2</v>
      </c>
      <c r="E614" s="35">
        <v>1500</v>
      </c>
      <c r="F614" s="24">
        <f t="shared" si="17"/>
        <v>3000</v>
      </c>
      <c r="G614" s="1"/>
    </row>
    <row r="615" spans="1:7" x14ac:dyDescent="0.2">
      <c r="A615" s="124" t="s">
        <v>1383</v>
      </c>
      <c r="B615" s="149" t="s">
        <v>609</v>
      </c>
      <c r="C615" s="149"/>
      <c r="D615" s="5">
        <v>5</v>
      </c>
      <c r="E615" s="35">
        <v>1500</v>
      </c>
      <c r="F615" s="24">
        <f>D615*E615</f>
        <v>7500</v>
      </c>
      <c r="G615" s="1"/>
    </row>
    <row r="616" spans="1:7" x14ac:dyDescent="0.2">
      <c r="A616" s="124" t="s">
        <v>1383</v>
      </c>
      <c r="B616" s="149" t="s">
        <v>610</v>
      </c>
      <c r="C616" s="149"/>
      <c r="D616" s="118">
        <v>8</v>
      </c>
      <c r="E616" s="35">
        <v>1500</v>
      </c>
      <c r="F616" s="24">
        <f t="shared" ref="F616:F647" si="18">D616*E616</f>
        <v>12000</v>
      </c>
      <c r="G616" s="1"/>
    </row>
    <row r="617" spans="1:7" x14ac:dyDescent="0.2">
      <c r="A617" s="124" t="s">
        <v>1383</v>
      </c>
      <c r="B617" s="149" t="s">
        <v>611</v>
      </c>
      <c r="C617" s="149"/>
      <c r="D617" s="118">
        <v>4</v>
      </c>
      <c r="E617" s="35">
        <v>1800</v>
      </c>
      <c r="F617" s="24">
        <f t="shared" si="18"/>
        <v>7200</v>
      </c>
      <c r="G617" s="1"/>
    </row>
    <row r="618" spans="1:7" x14ac:dyDescent="0.2">
      <c r="A618" s="124" t="s">
        <v>1383</v>
      </c>
      <c r="B618" s="149" t="s">
        <v>612</v>
      </c>
      <c r="C618" s="149"/>
      <c r="D618" s="118">
        <v>3</v>
      </c>
      <c r="E618" s="35">
        <v>975</v>
      </c>
      <c r="F618" s="24">
        <f t="shared" si="18"/>
        <v>2925</v>
      </c>
      <c r="G618" s="1"/>
    </row>
    <row r="619" spans="1:7" x14ac:dyDescent="0.2">
      <c r="A619" s="124" t="s">
        <v>1383</v>
      </c>
      <c r="B619" s="149" t="s">
        <v>613</v>
      </c>
      <c r="C619" s="149"/>
      <c r="D619" s="118">
        <v>4</v>
      </c>
      <c r="E619" s="35">
        <v>1670</v>
      </c>
      <c r="F619" s="24">
        <f t="shared" si="18"/>
        <v>6680</v>
      </c>
      <c r="G619" s="1"/>
    </row>
    <row r="620" spans="1:7" x14ac:dyDescent="0.2">
      <c r="A620" s="124" t="s">
        <v>1383</v>
      </c>
      <c r="B620" s="149" t="s">
        <v>614</v>
      </c>
      <c r="C620" s="149"/>
      <c r="D620" s="118">
        <v>6</v>
      </c>
      <c r="E620" s="35">
        <v>1200</v>
      </c>
      <c r="F620" s="24">
        <f t="shared" si="18"/>
        <v>7200</v>
      </c>
      <c r="G620" s="1"/>
    </row>
    <row r="621" spans="1:7" x14ac:dyDescent="0.2">
      <c r="A621" s="124" t="s">
        <v>1383</v>
      </c>
      <c r="B621" s="149" t="s">
        <v>615</v>
      </c>
      <c r="C621" s="149"/>
      <c r="D621" s="118">
        <v>3</v>
      </c>
      <c r="E621" s="35">
        <v>1150</v>
      </c>
      <c r="F621" s="24">
        <f t="shared" si="18"/>
        <v>3450</v>
      </c>
      <c r="G621" s="1"/>
    </row>
    <row r="622" spans="1:7" x14ac:dyDescent="0.2">
      <c r="A622" s="124" t="s">
        <v>1383</v>
      </c>
      <c r="B622" s="149" t="s">
        <v>616</v>
      </c>
      <c r="C622" s="149"/>
      <c r="D622" s="118">
        <v>30</v>
      </c>
      <c r="E622" s="35">
        <v>500</v>
      </c>
      <c r="F622" s="24">
        <f t="shared" si="18"/>
        <v>15000</v>
      </c>
      <c r="G622" s="1"/>
    </row>
    <row r="623" spans="1:7" x14ac:dyDescent="0.2">
      <c r="A623" s="124" t="s">
        <v>1383</v>
      </c>
      <c r="B623" s="149" t="s">
        <v>617</v>
      </c>
      <c r="C623" s="149"/>
      <c r="D623" s="118">
        <v>11</v>
      </c>
      <c r="E623" s="35">
        <v>650</v>
      </c>
      <c r="F623" s="24">
        <f t="shared" si="18"/>
        <v>7150</v>
      </c>
      <c r="G623" s="1"/>
    </row>
    <row r="624" spans="1:7" x14ac:dyDescent="0.2">
      <c r="A624" s="124" t="s">
        <v>1383</v>
      </c>
      <c r="B624" s="149" t="s">
        <v>618</v>
      </c>
      <c r="C624" s="149"/>
      <c r="D624" s="118">
        <v>2</v>
      </c>
      <c r="E624" s="35">
        <v>950</v>
      </c>
      <c r="F624" s="24">
        <f t="shared" si="18"/>
        <v>1900</v>
      </c>
      <c r="G624" s="1"/>
    </row>
    <row r="625" spans="1:7" x14ac:dyDescent="0.2">
      <c r="A625" s="124" t="s">
        <v>1383</v>
      </c>
      <c r="B625" s="149" t="s">
        <v>619</v>
      </c>
      <c r="C625" s="149"/>
      <c r="D625" s="118">
        <v>1</v>
      </c>
      <c r="E625" s="35">
        <v>1950</v>
      </c>
      <c r="F625" s="24">
        <f t="shared" si="18"/>
        <v>1950</v>
      </c>
      <c r="G625" s="1"/>
    </row>
    <row r="626" spans="1:7" x14ac:dyDescent="0.2">
      <c r="A626" s="124" t="s">
        <v>1383</v>
      </c>
      <c r="B626" s="149" t="s">
        <v>620</v>
      </c>
      <c r="C626" s="149"/>
      <c r="D626" s="118">
        <v>5</v>
      </c>
      <c r="E626" s="35">
        <v>1350</v>
      </c>
      <c r="F626" s="24">
        <f t="shared" si="18"/>
        <v>6750</v>
      </c>
      <c r="G626" s="1"/>
    </row>
    <row r="627" spans="1:7" x14ac:dyDescent="0.2">
      <c r="A627" s="124" t="s">
        <v>1383</v>
      </c>
      <c r="B627" s="149" t="s">
        <v>621</v>
      </c>
      <c r="C627" s="149"/>
      <c r="D627" s="118">
        <v>1</v>
      </c>
      <c r="E627" s="35">
        <v>4500</v>
      </c>
      <c r="F627" s="24">
        <f t="shared" si="18"/>
        <v>4500</v>
      </c>
      <c r="G627" s="1"/>
    </row>
    <row r="628" spans="1:7" x14ac:dyDescent="0.2">
      <c r="A628" s="124" t="s">
        <v>1383</v>
      </c>
      <c r="B628" s="149" t="s">
        <v>622</v>
      </c>
      <c r="C628" s="149"/>
      <c r="D628" s="118">
        <v>16</v>
      </c>
      <c r="E628" s="35">
        <v>350</v>
      </c>
      <c r="F628" s="24">
        <f t="shared" si="18"/>
        <v>5600</v>
      </c>
      <c r="G628" s="1"/>
    </row>
    <row r="629" spans="1:7" x14ac:dyDescent="0.2">
      <c r="A629" s="124" t="s">
        <v>1383</v>
      </c>
      <c r="B629" s="149" t="s">
        <v>623</v>
      </c>
      <c r="C629" s="149"/>
      <c r="D629" s="118">
        <v>5</v>
      </c>
      <c r="E629" s="35">
        <v>950</v>
      </c>
      <c r="F629" s="24">
        <f t="shared" si="18"/>
        <v>4750</v>
      </c>
      <c r="G629" s="1"/>
    </row>
    <row r="630" spans="1:7" x14ac:dyDescent="0.2">
      <c r="A630" s="124" t="s">
        <v>1383</v>
      </c>
      <c r="B630" s="149" t="s">
        <v>624</v>
      </c>
      <c r="C630" s="149"/>
      <c r="D630" s="118">
        <v>2</v>
      </c>
      <c r="E630" s="35">
        <v>1100</v>
      </c>
      <c r="F630" s="24">
        <f t="shared" si="18"/>
        <v>2200</v>
      </c>
      <c r="G630" s="1"/>
    </row>
    <row r="631" spans="1:7" x14ac:dyDescent="0.2">
      <c r="A631" s="124" t="s">
        <v>1383</v>
      </c>
      <c r="B631" s="149" t="s">
        <v>625</v>
      </c>
      <c r="C631" s="149"/>
      <c r="D631" s="118">
        <v>2</v>
      </c>
      <c r="E631" s="35">
        <v>975</v>
      </c>
      <c r="F631" s="24">
        <f t="shared" si="18"/>
        <v>1950</v>
      </c>
      <c r="G631" s="1"/>
    </row>
    <row r="632" spans="1:7" x14ac:dyDescent="0.2">
      <c r="A632" s="124" t="s">
        <v>1383</v>
      </c>
      <c r="B632" s="149" t="s">
        <v>626</v>
      </c>
      <c r="C632" s="149"/>
      <c r="D632" s="118">
        <v>1</v>
      </c>
      <c r="E632" s="35">
        <v>1100</v>
      </c>
      <c r="F632" s="24">
        <f t="shared" si="18"/>
        <v>1100</v>
      </c>
      <c r="G632" s="1"/>
    </row>
    <row r="633" spans="1:7" x14ac:dyDescent="0.2">
      <c r="A633" s="124" t="s">
        <v>1383</v>
      </c>
      <c r="B633" s="149" t="s">
        <v>627</v>
      </c>
      <c r="C633" s="149"/>
      <c r="D633" s="118">
        <v>1</v>
      </c>
      <c r="E633" s="35">
        <v>980</v>
      </c>
      <c r="F633" s="24">
        <f t="shared" si="18"/>
        <v>980</v>
      </c>
      <c r="G633" s="1"/>
    </row>
    <row r="634" spans="1:7" x14ac:dyDescent="0.2">
      <c r="A634" s="124" t="s">
        <v>1383</v>
      </c>
      <c r="B634" s="149" t="s">
        <v>628</v>
      </c>
      <c r="C634" s="149"/>
      <c r="D634" s="118">
        <v>1</v>
      </c>
      <c r="E634" s="35">
        <v>4200</v>
      </c>
      <c r="F634" s="24">
        <f t="shared" si="18"/>
        <v>4200</v>
      </c>
      <c r="G634" s="1"/>
    </row>
    <row r="635" spans="1:7" x14ac:dyDescent="0.2">
      <c r="A635" s="124" t="s">
        <v>1383</v>
      </c>
      <c r="B635" s="118" t="s">
        <v>629</v>
      </c>
      <c r="C635" s="118"/>
      <c r="D635" s="118">
        <v>4</v>
      </c>
      <c r="E635" s="35">
        <v>1880</v>
      </c>
      <c r="F635" s="24">
        <f t="shared" si="18"/>
        <v>7520</v>
      </c>
      <c r="G635" s="1"/>
    </row>
    <row r="636" spans="1:7" x14ac:dyDescent="0.2">
      <c r="A636" s="124" t="s">
        <v>1383</v>
      </c>
      <c r="B636" s="149" t="s">
        <v>671</v>
      </c>
      <c r="C636" s="149"/>
      <c r="D636" s="118">
        <v>2</v>
      </c>
      <c r="E636" s="35">
        <v>1990</v>
      </c>
      <c r="F636" s="24">
        <f t="shared" si="18"/>
        <v>3980</v>
      </c>
      <c r="G636" s="1"/>
    </row>
    <row r="637" spans="1:7" x14ac:dyDescent="0.2">
      <c r="A637" s="124" t="s">
        <v>1383</v>
      </c>
      <c r="B637" s="149" t="s">
        <v>672</v>
      </c>
      <c r="C637" s="149"/>
      <c r="D637" s="118">
        <v>4</v>
      </c>
      <c r="E637" s="35">
        <v>575</v>
      </c>
      <c r="F637" s="24">
        <f t="shared" si="18"/>
        <v>2300</v>
      </c>
      <c r="G637" s="1"/>
    </row>
    <row r="638" spans="1:7" x14ac:dyDescent="0.2">
      <c r="A638" s="124" t="s">
        <v>1383</v>
      </c>
      <c r="B638" s="149" t="s">
        <v>630</v>
      </c>
      <c r="C638" s="149"/>
      <c r="D638" s="118">
        <v>2</v>
      </c>
      <c r="E638" s="35">
        <v>90</v>
      </c>
      <c r="F638" s="24">
        <f t="shared" si="18"/>
        <v>180</v>
      </c>
      <c r="G638" s="1"/>
    </row>
    <row r="639" spans="1:7" x14ac:dyDescent="0.2">
      <c r="A639" s="124" t="s">
        <v>1383</v>
      </c>
      <c r="B639" s="149" t="s">
        <v>631</v>
      </c>
      <c r="C639" s="149"/>
      <c r="D639" s="118">
        <v>2</v>
      </c>
      <c r="E639" s="35">
        <v>1800</v>
      </c>
      <c r="F639" s="24">
        <f t="shared" si="18"/>
        <v>3600</v>
      </c>
      <c r="G639" s="1"/>
    </row>
    <row r="640" spans="1:7" x14ac:dyDescent="0.2">
      <c r="A640" s="124" t="s">
        <v>1383</v>
      </c>
      <c r="B640" s="149" t="s">
        <v>632</v>
      </c>
      <c r="C640" s="149"/>
      <c r="D640" s="118">
        <v>2</v>
      </c>
      <c r="E640" s="35">
        <v>475</v>
      </c>
      <c r="F640" s="24">
        <f t="shared" si="18"/>
        <v>950</v>
      </c>
      <c r="G640" s="1"/>
    </row>
    <row r="641" spans="1:7" x14ac:dyDescent="0.2">
      <c r="A641" s="124" t="s">
        <v>1383</v>
      </c>
      <c r="B641" s="149" t="s">
        <v>633</v>
      </c>
      <c r="C641" s="149"/>
      <c r="D641" s="118">
        <v>1</v>
      </c>
      <c r="E641" s="35">
        <v>400</v>
      </c>
      <c r="F641" s="24">
        <f t="shared" si="18"/>
        <v>400</v>
      </c>
      <c r="G641" s="1"/>
    </row>
    <row r="642" spans="1:7" x14ac:dyDescent="0.2">
      <c r="A642" s="124" t="s">
        <v>1383</v>
      </c>
      <c r="B642" s="149" t="s">
        <v>634</v>
      </c>
      <c r="C642" s="149"/>
      <c r="D642" s="118">
        <v>1</v>
      </c>
      <c r="E642" s="35">
        <v>425</v>
      </c>
      <c r="F642" s="24">
        <f t="shared" si="18"/>
        <v>425</v>
      </c>
      <c r="G642" s="1"/>
    </row>
    <row r="643" spans="1:7" x14ac:dyDescent="0.2">
      <c r="A643" s="124" t="s">
        <v>1383</v>
      </c>
      <c r="B643" s="149" t="s">
        <v>635</v>
      </c>
      <c r="C643" s="149"/>
      <c r="D643" s="118">
        <v>1</v>
      </c>
      <c r="E643" s="35">
        <v>400</v>
      </c>
      <c r="F643" s="24">
        <f t="shared" si="18"/>
        <v>400</v>
      </c>
      <c r="G643" s="1"/>
    </row>
    <row r="644" spans="1:7" x14ac:dyDescent="0.2">
      <c r="A644" s="124" t="s">
        <v>1383</v>
      </c>
      <c r="B644" s="149" t="s">
        <v>636</v>
      </c>
      <c r="C644" s="149"/>
      <c r="D644" s="118">
        <v>2</v>
      </c>
      <c r="E644" s="35">
        <v>2115</v>
      </c>
      <c r="F644" s="24">
        <f t="shared" si="18"/>
        <v>4230</v>
      </c>
      <c r="G644" s="1"/>
    </row>
    <row r="645" spans="1:7" x14ac:dyDescent="0.2">
      <c r="A645" s="124" t="s">
        <v>1383</v>
      </c>
      <c r="B645" s="149" t="s">
        <v>637</v>
      </c>
      <c r="C645" s="149"/>
      <c r="D645" s="118">
        <v>1</v>
      </c>
      <c r="E645" s="35">
        <v>40</v>
      </c>
      <c r="F645" s="24">
        <f t="shared" si="18"/>
        <v>40</v>
      </c>
      <c r="G645" s="1"/>
    </row>
    <row r="646" spans="1:7" x14ac:dyDescent="0.2">
      <c r="A646" s="124" t="s">
        <v>1383</v>
      </c>
      <c r="B646" s="149" t="s">
        <v>638</v>
      </c>
      <c r="C646" s="149"/>
      <c r="D646" s="118">
        <v>4</v>
      </c>
      <c r="E646" s="35">
        <v>205</v>
      </c>
      <c r="F646" s="24">
        <f t="shared" si="18"/>
        <v>820</v>
      </c>
      <c r="G646" s="1"/>
    </row>
    <row r="647" spans="1:7" x14ac:dyDescent="0.2">
      <c r="A647" s="124" t="s">
        <v>1383</v>
      </c>
      <c r="B647" s="149" t="s">
        <v>639</v>
      </c>
      <c r="C647" s="149"/>
      <c r="D647" s="118">
        <v>11</v>
      </c>
      <c r="E647" s="35">
        <v>45</v>
      </c>
      <c r="F647" s="24">
        <f t="shared" si="18"/>
        <v>495</v>
      </c>
      <c r="G647" s="1"/>
    </row>
    <row r="648" spans="1:7" x14ac:dyDescent="0.2">
      <c r="A648" s="124" t="s">
        <v>1383</v>
      </c>
      <c r="B648" s="149" t="s">
        <v>640</v>
      </c>
      <c r="C648" s="149"/>
      <c r="D648" s="5">
        <v>4</v>
      </c>
      <c r="E648" s="35">
        <v>190</v>
      </c>
      <c r="F648" s="24">
        <f>D648*E648</f>
        <v>760</v>
      </c>
      <c r="G648" s="1"/>
    </row>
    <row r="649" spans="1:7" x14ac:dyDescent="0.2">
      <c r="A649" s="124" t="s">
        <v>1383</v>
      </c>
      <c r="B649" s="149" t="s">
        <v>641</v>
      </c>
      <c r="C649" s="149"/>
      <c r="D649" s="118">
        <v>1</v>
      </c>
      <c r="E649" s="35">
        <v>750</v>
      </c>
      <c r="F649" s="24">
        <f t="shared" ref="F649:F713" si="19">D649*E649</f>
        <v>750</v>
      </c>
      <c r="G649" s="1"/>
    </row>
    <row r="650" spans="1:7" x14ac:dyDescent="0.2">
      <c r="A650" s="124" t="s">
        <v>1383</v>
      </c>
      <c r="B650" s="149" t="s">
        <v>642</v>
      </c>
      <c r="C650" s="149"/>
      <c r="D650" s="118">
        <v>1</v>
      </c>
      <c r="E650" s="35">
        <v>650</v>
      </c>
      <c r="F650" s="24">
        <f t="shared" si="19"/>
        <v>650</v>
      </c>
      <c r="G650" s="1"/>
    </row>
    <row r="651" spans="1:7" x14ac:dyDescent="0.2">
      <c r="A651" s="124" t="s">
        <v>1383</v>
      </c>
      <c r="B651" s="149" t="s">
        <v>643</v>
      </c>
      <c r="C651" s="149"/>
      <c r="D651" s="118">
        <v>6</v>
      </c>
      <c r="E651" s="35">
        <v>1500</v>
      </c>
      <c r="F651" s="24">
        <f t="shared" si="19"/>
        <v>9000</v>
      </c>
      <c r="G651" s="1"/>
    </row>
    <row r="652" spans="1:7" x14ac:dyDescent="0.2">
      <c r="A652" s="124" t="s">
        <v>1383</v>
      </c>
      <c r="B652" s="149" t="s">
        <v>644</v>
      </c>
      <c r="C652" s="149"/>
      <c r="D652" s="118">
        <v>6</v>
      </c>
      <c r="E652" s="35">
        <v>1500</v>
      </c>
      <c r="F652" s="24">
        <f t="shared" si="19"/>
        <v>9000</v>
      </c>
      <c r="G652" s="1"/>
    </row>
    <row r="653" spans="1:7" x14ac:dyDescent="0.2">
      <c r="A653" s="124" t="s">
        <v>1383</v>
      </c>
      <c r="B653" s="149" t="s">
        <v>645</v>
      </c>
      <c r="C653" s="149"/>
      <c r="D653" s="118">
        <v>6</v>
      </c>
      <c r="E653" s="35">
        <v>1500</v>
      </c>
      <c r="F653" s="24">
        <f t="shared" si="19"/>
        <v>9000</v>
      </c>
      <c r="G653" s="1"/>
    </row>
    <row r="654" spans="1:7" x14ac:dyDescent="0.2">
      <c r="A654" s="124" t="s">
        <v>1383</v>
      </c>
      <c r="B654" s="149" t="s">
        <v>646</v>
      </c>
      <c r="C654" s="149"/>
      <c r="D654" s="118">
        <v>3</v>
      </c>
      <c r="E654" s="35">
        <v>1500</v>
      </c>
      <c r="F654" s="24">
        <f t="shared" si="19"/>
        <v>4500</v>
      </c>
      <c r="G654" s="1"/>
    </row>
    <row r="655" spans="1:7" x14ac:dyDescent="0.2">
      <c r="A655" s="124" t="s">
        <v>1383</v>
      </c>
      <c r="B655" s="149" t="s">
        <v>647</v>
      </c>
      <c r="C655" s="149"/>
      <c r="D655" s="118">
        <v>2</v>
      </c>
      <c r="E655" s="35">
        <v>1500</v>
      </c>
      <c r="F655" s="24">
        <f t="shared" si="19"/>
        <v>3000</v>
      </c>
      <c r="G655" s="1"/>
    </row>
    <row r="656" spans="1:7" x14ac:dyDescent="0.2">
      <c r="A656" s="124" t="s">
        <v>1383</v>
      </c>
      <c r="B656" s="149" t="s">
        <v>648</v>
      </c>
      <c r="C656" s="149"/>
      <c r="D656" s="118">
        <v>4</v>
      </c>
      <c r="E656" s="35">
        <v>1410</v>
      </c>
      <c r="F656" s="24">
        <f t="shared" si="19"/>
        <v>5640</v>
      </c>
      <c r="G656" s="1"/>
    </row>
    <row r="657" spans="1:7" x14ac:dyDescent="0.2">
      <c r="A657" s="124" t="s">
        <v>1383</v>
      </c>
      <c r="B657" s="149" t="s">
        <v>649</v>
      </c>
      <c r="C657" s="149"/>
      <c r="D657" s="118">
        <v>1</v>
      </c>
      <c r="E657" s="35">
        <v>1500</v>
      </c>
      <c r="F657" s="24">
        <f t="shared" si="19"/>
        <v>1500</v>
      </c>
      <c r="G657" s="1"/>
    </row>
    <row r="658" spans="1:7" x14ac:dyDescent="0.2">
      <c r="A658" s="124" t="s">
        <v>1383</v>
      </c>
      <c r="B658" s="149" t="s">
        <v>650</v>
      </c>
      <c r="C658" s="149"/>
      <c r="D658" s="118">
        <v>1</v>
      </c>
      <c r="E658" s="35">
        <v>1500</v>
      </c>
      <c r="F658" s="24">
        <f t="shared" si="19"/>
        <v>1500</v>
      </c>
      <c r="G658" s="1"/>
    </row>
    <row r="659" spans="1:7" x14ac:dyDescent="0.2">
      <c r="A659" s="124" t="s">
        <v>1383</v>
      </c>
      <c r="B659" s="149" t="s">
        <v>651</v>
      </c>
      <c r="C659" s="149"/>
      <c r="D659" s="118">
        <v>1</v>
      </c>
      <c r="E659" s="35">
        <v>1500</v>
      </c>
      <c r="F659" s="24">
        <f t="shared" si="19"/>
        <v>1500</v>
      </c>
      <c r="G659" s="1"/>
    </row>
    <row r="660" spans="1:7" x14ac:dyDescent="0.2">
      <c r="A660" s="124" t="s">
        <v>1383</v>
      </c>
      <c r="B660" s="149" t="s">
        <v>652</v>
      </c>
      <c r="C660" s="149"/>
      <c r="D660" s="118">
        <v>1</v>
      </c>
      <c r="E660" s="35">
        <v>1500</v>
      </c>
      <c r="F660" s="24">
        <f t="shared" si="19"/>
        <v>1500</v>
      </c>
      <c r="G660" s="1"/>
    </row>
    <row r="661" spans="1:7" x14ac:dyDescent="0.2">
      <c r="A661" s="124" t="s">
        <v>1383</v>
      </c>
      <c r="B661" s="149" t="s">
        <v>653</v>
      </c>
      <c r="C661" s="149"/>
      <c r="D661" s="118">
        <v>1</v>
      </c>
      <c r="E661" s="35">
        <v>1500</v>
      </c>
      <c r="F661" s="24">
        <f t="shared" si="19"/>
        <v>1500</v>
      </c>
      <c r="G661" s="1"/>
    </row>
    <row r="662" spans="1:7" x14ac:dyDescent="0.2">
      <c r="A662" s="124" t="s">
        <v>1383</v>
      </c>
      <c r="B662" s="149" t="s">
        <v>654</v>
      </c>
      <c r="C662" s="149"/>
      <c r="D662" s="118">
        <v>11</v>
      </c>
      <c r="E662" s="35">
        <v>1500</v>
      </c>
      <c r="F662" s="24">
        <f t="shared" si="19"/>
        <v>16500</v>
      </c>
      <c r="G662" s="1"/>
    </row>
    <row r="663" spans="1:7" x14ac:dyDescent="0.2">
      <c r="A663" s="124" t="s">
        <v>1383</v>
      </c>
      <c r="B663" s="149" t="s">
        <v>655</v>
      </c>
      <c r="C663" s="149"/>
      <c r="D663" s="118">
        <v>17</v>
      </c>
      <c r="E663" s="35">
        <v>1500</v>
      </c>
      <c r="F663" s="24">
        <f t="shared" si="19"/>
        <v>25500</v>
      </c>
      <c r="G663" s="1"/>
    </row>
    <row r="664" spans="1:7" x14ac:dyDescent="0.2">
      <c r="A664" s="124" t="s">
        <v>1383</v>
      </c>
      <c r="B664" s="149" t="s">
        <v>673</v>
      </c>
      <c r="C664" s="149"/>
      <c r="D664" s="118">
        <v>10</v>
      </c>
      <c r="E664" s="35">
        <v>235</v>
      </c>
      <c r="F664" s="24">
        <f t="shared" si="19"/>
        <v>2350</v>
      </c>
      <c r="G664" s="1"/>
    </row>
    <row r="665" spans="1:7" x14ac:dyDescent="0.2">
      <c r="A665" s="124" t="s">
        <v>1383</v>
      </c>
      <c r="B665" s="149" t="s">
        <v>656</v>
      </c>
      <c r="C665" s="149"/>
      <c r="D665" s="118">
        <v>12</v>
      </c>
      <c r="E665" s="35">
        <v>235</v>
      </c>
      <c r="F665" s="24">
        <f t="shared" si="19"/>
        <v>2820</v>
      </c>
      <c r="G665" s="1"/>
    </row>
    <row r="666" spans="1:7" x14ac:dyDescent="0.2">
      <c r="A666" s="124" t="s">
        <v>1383</v>
      </c>
      <c r="B666" s="149" t="s">
        <v>657</v>
      </c>
      <c r="C666" s="149"/>
      <c r="D666" s="118">
        <v>8</v>
      </c>
      <c r="E666" s="35">
        <v>325</v>
      </c>
      <c r="F666" s="24">
        <f t="shared" si="19"/>
        <v>2600</v>
      </c>
      <c r="G666" s="1"/>
    </row>
    <row r="667" spans="1:7" x14ac:dyDescent="0.2">
      <c r="A667" s="124" t="s">
        <v>1383</v>
      </c>
      <c r="B667" s="149" t="s">
        <v>658</v>
      </c>
      <c r="C667" s="149"/>
      <c r="D667" s="118">
        <v>16</v>
      </c>
      <c r="E667" s="35">
        <v>325</v>
      </c>
      <c r="F667" s="24">
        <f t="shared" si="19"/>
        <v>5200</v>
      </c>
      <c r="G667" s="1"/>
    </row>
    <row r="668" spans="1:7" x14ac:dyDescent="0.2">
      <c r="A668" s="124" t="s">
        <v>1383</v>
      </c>
      <c r="B668" s="118" t="s">
        <v>659</v>
      </c>
      <c r="C668" s="118"/>
      <c r="D668" s="118">
        <v>10</v>
      </c>
      <c r="E668" s="35">
        <v>225</v>
      </c>
      <c r="F668" s="24">
        <f t="shared" si="19"/>
        <v>2250</v>
      </c>
      <c r="G668" s="1"/>
    </row>
    <row r="669" spans="1:7" x14ac:dyDescent="0.2">
      <c r="A669" s="124" t="s">
        <v>1383</v>
      </c>
      <c r="B669" s="149" t="s">
        <v>1436</v>
      </c>
      <c r="C669" s="149"/>
      <c r="D669" s="118">
        <v>15</v>
      </c>
      <c r="E669" s="35">
        <v>200</v>
      </c>
      <c r="F669" s="24">
        <f t="shared" si="19"/>
        <v>3000</v>
      </c>
      <c r="G669" s="1"/>
    </row>
    <row r="670" spans="1:7" x14ac:dyDescent="0.2">
      <c r="A670" s="124" t="s">
        <v>1383</v>
      </c>
      <c r="B670" s="149" t="s">
        <v>661</v>
      </c>
      <c r="C670" s="149"/>
      <c r="D670" s="118">
        <v>13</v>
      </c>
      <c r="E670" s="35">
        <v>375</v>
      </c>
      <c r="F670" s="24">
        <f t="shared" si="19"/>
        <v>4875</v>
      </c>
      <c r="G670" s="1"/>
    </row>
    <row r="671" spans="1:7" x14ac:dyDescent="0.2">
      <c r="A671" s="124" t="s">
        <v>1383</v>
      </c>
      <c r="B671" s="149" t="s">
        <v>662</v>
      </c>
      <c r="C671" s="149"/>
      <c r="D671" s="118">
        <v>5</v>
      </c>
      <c r="E671" s="35">
        <v>415</v>
      </c>
      <c r="F671" s="24">
        <f t="shared" si="19"/>
        <v>2075</v>
      </c>
      <c r="G671" s="1"/>
    </row>
    <row r="672" spans="1:7" x14ac:dyDescent="0.2">
      <c r="A672" s="124" t="s">
        <v>1383</v>
      </c>
      <c r="B672" s="149" t="s">
        <v>663</v>
      </c>
      <c r="C672" s="149"/>
      <c r="D672" s="118">
        <v>1</v>
      </c>
      <c r="E672" s="35">
        <v>2270</v>
      </c>
      <c r="F672" s="24">
        <f t="shared" si="19"/>
        <v>2270</v>
      </c>
      <c r="G672" s="1"/>
    </row>
    <row r="673" spans="1:7" x14ac:dyDescent="0.2">
      <c r="A673" s="124" t="s">
        <v>1383</v>
      </c>
      <c r="B673" s="149" t="s">
        <v>664</v>
      </c>
      <c r="C673" s="149"/>
      <c r="D673" s="118">
        <v>1</v>
      </c>
      <c r="E673" s="35">
        <v>3350</v>
      </c>
      <c r="F673" s="24">
        <f t="shared" si="19"/>
        <v>3350</v>
      </c>
      <c r="G673" s="1"/>
    </row>
    <row r="674" spans="1:7" x14ac:dyDescent="0.2">
      <c r="A674" s="124" t="s">
        <v>1383</v>
      </c>
      <c r="B674" s="149" t="s">
        <v>1433</v>
      </c>
      <c r="C674" s="149"/>
      <c r="D674" s="118">
        <v>40</v>
      </c>
      <c r="E674" s="35">
        <v>700</v>
      </c>
      <c r="F674" s="24">
        <f t="shared" si="19"/>
        <v>28000</v>
      </c>
      <c r="G674" s="1"/>
    </row>
    <row r="675" spans="1:7" x14ac:dyDescent="0.2">
      <c r="A675" s="124" t="s">
        <v>1383</v>
      </c>
      <c r="B675" s="149" t="s">
        <v>1434</v>
      </c>
      <c r="C675" s="149"/>
      <c r="D675" s="118">
        <v>23</v>
      </c>
      <c r="E675" s="35">
        <v>705</v>
      </c>
      <c r="F675" s="24">
        <f t="shared" si="19"/>
        <v>16215</v>
      </c>
      <c r="G675" s="1"/>
    </row>
    <row r="676" spans="1:7" x14ac:dyDescent="0.2">
      <c r="A676" s="124" t="s">
        <v>1383</v>
      </c>
      <c r="B676" s="149" t="s">
        <v>1435</v>
      </c>
      <c r="C676" s="149"/>
      <c r="D676" s="118">
        <v>10</v>
      </c>
      <c r="E676" s="35">
        <v>705</v>
      </c>
      <c r="F676" s="24">
        <f t="shared" si="19"/>
        <v>7050</v>
      </c>
      <c r="G676" s="1"/>
    </row>
    <row r="677" spans="1:7" x14ac:dyDescent="0.2">
      <c r="A677" s="124" t="s">
        <v>1383</v>
      </c>
      <c r="B677" s="149" t="s">
        <v>668</v>
      </c>
      <c r="C677" s="149"/>
      <c r="D677" s="118">
        <v>4</v>
      </c>
      <c r="E677" s="35">
        <v>705</v>
      </c>
      <c r="F677" s="24">
        <f t="shared" si="19"/>
        <v>2820</v>
      </c>
      <c r="G677" s="1"/>
    </row>
    <row r="678" spans="1:7" x14ac:dyDescent="0.2">
      <c r="A678" s="124" t="s">
        <v>1383</v>
      </c>
      <c r="B678" s="149" t="s">
        <v>674</v>
      </c>
      <c r="C678" s="149"/>
      <c r="D678" s="118">
        <v>4</v>
      </c>
      <c r="E678" s="35">
        <v>1300</v>
      </c>
      <c r="F678" s="24">
        <f t="shared" si="19"/>
        <v>5200</v>
      </c>
      <c r="G678" s="1"/>
    </row>
    <row r="679" spans="1:7" x14ac:dyDescent="0.2">
      <c r="A679" s="124" t="s">
        <v>1383</v>
      </c>
      <c r="B679" s="149" t="s">
        <v>669</v>
      </c>
      <c r="C679" s="149"/>
      <c r="D679" s="118">
        <v>1</v>
      </c>
      <c r="E679" s="35">
        <v>425</v>
      </c>
      <c r="F679" s="24">
        <f t="shared" si="19"/>
        <v>425</v>
      </c>
      <c r="G679" s="1"/>
    </row>
    <row r="680" spans="1:7" ht="13.5" customHeight="1" x14ac:dyDescent="0.2">
      <c r="A680" s="124" t="s">
        <v>1380</v>
      </c>
      <c r="B680" s="123" t="s">
        <v>1280</v>
      </c>
      <c r="C680" s="46"/>
      <c r="D680" s="118">
        <v>2</v>
      </c>
      <c r="E680" s="35">
        <v>150</v>
      </c>
      <c r="F680" s="24">
        <f t="shared" si="19"/>
        <v>300</v>
      </c>
      <c r="G680" s="1"/>
    </row>
    <row r="681" spans="1:7" ht="13.5" customHeight="1" x14ac:dyDescent="0.2">
      <c r="A681" s="125" t="s">
        <v>1380</v>
      </c>
      <c r="B681" s="123" t="s">
        <v>1281</v>
      </c>
      <c r="C681" s="46"/>
      <c r="D681" s="118">
        <v>25</v>
      </c>
      <c r="E681" s="35">
        <v>25</v>
      </c>
      <c r="F681" s="24">
        <f t="shared" si="19"/>
        <v>625</v>
      </c>
      <c r="G681" s="1"/>
    </row>
    <row r="682" spans="1:7" x14ac:dyDescent="0.2">
      <c r="A682" s="125" t="s">
        <v>1385</v>
      </c>
      <c r="B682" s="123" t="s">
        <v>1282</v>
      </c>
      <c r="C682" s="46"/>
      <c r="D682" s="118">
        <v>2</v>
      </c>
      <c r="E682" s="35">
        <v>2230.1999999999998</v>
      </c>
      <c r="F682" s="24">
        <f t="shared" si="19"/>
        <v>4460.3999999999996</v>
      </c>
      <c r="G682" s="1"/>
    </row>
    <row r="683" spans="1:7" x14ac:dyDescent="0.2">
      <c r="A683" s="125" t="s">
        <v>1380</v>
      </c>
      <c r="B683" s="123" t="s">
        <v>1283</v>
      </c>
      <c r="C683" s="46"/>
      <c r="D683" s="118">
        <v>25</v>
      </c>
      <c r="E683" s="35">
        <v>30.73</v>
      </c>
      <c r="F683" s="24">
        <f t="shared" si="19"/>
        <v>768.25</v>
      </c>
      <c r="G683" s="1"/>
    </row>
    <row r="684" spans="1:7" x14ac:dyDescent="0.2">
      <c r="A684" s="125" t="s">
        <v>1380</v>
      </c>
      <c r="B684" s="123" t="s">
        <v>1284</v>
      </c>
      <c r="C684" s="46"/>
      <c r="D684" s="118">
        <v>20</v>
      </c>
      <c r="E684" s="35">
        <v>6.23</v>
      </c>
      <c r="F684" s="24">
        <f t="shared" si="19"/>
        <v>124.60000000000001</v>
      </c>
      <c r="G684" s="1"/>
    </row>
    <row r="685" spans="1:7" x14ac:dyDescent="0.2">
      <c r="A685" s="125" t="s">
        <v>1385</v>
      </c>
      <c r="B685" s="123" t="s">
        <v>1285</v>
      </c>
      <c r="C685" s="46"/>
      <c r="D685" s="118">
        <v>2</v>
      </c>
      <c r="E685" s="35">
        <v>651.36</v>
      </c>
      <c r="F685" s="24">
        <f t="shared" si="19"/>
        <v>1302.72</v>
      </c>
      <c r="G685" s="1"/>
    </row>
    <row r="686" spans="1:7" x14ac:dyDescent="0.2">
      <c r="A686" s="125" t="s">
        <v>1380</v>
      </c>
      <c r="B686" s="123" t="s">
        <v>1286</v>
      </c>
      <c r="C686" s="46"/>
      <c r="D686" s="118">
        <v>20</v>
      </c>
      <c r="E686" s="35">
        <v>53.81</v>
      </c>
      <c r="F686" s="24">
        <f t="shared" si="19"/>
        <v>1076.2</v>
      </c>
      <c r="G686" s="1"/>
    </row>
    <row r="687" spans="1:7" x14ac:dyDescent="0.2">
      <c r="A687" s="125" t="s">
        <v>1380</v>
      </c>
      <c r="B687" s="123" t="s">
        <v>1287</v>
      </c>
      <c r="C687" s="46"/>
      <c r="D687" s="118">
        <v>20</v>
      </c>
      <c r="E687" s="35">
        <v>3.89</v>
      </c>
      <c r="F687" s="24">
        <f t="shared" si="19"/>
        <v>77.8</v>
      </c>
      <c r="G687" s="1"/>
    </row>
    <row r="688" spans="1:7" x14ac:dyDescent="0.2">
      <c r="A688" s="125" t="s">
        <v>1380</v>
      </c>
      <c r="B688" s="123" t="s">
        <v>1288</v>
      </c>
      <c r="C688" s="46"/>
      <c r="D688" s="118">
        <v>20</v>
      </c>
      <c r="E688" s="35">
        <v>4.45</v>
      </c>
      <c r="F688" s="24">
        <f t="shared" si="19"/>
        <v>89</v>
      </c>
      <c r="G688" s="1"/>
    </row>
    <row r="689" spans="1:7" x14ac:dyDescent="0.2">
      <c r="A689" s="124" t="s">
        <v>1380</v>
      </c>
      <c r="B689" s="123" t="s">
        <v>1289</v>
      </c>
      <c r="C689" s="46"/>
      <c r="D689" s="118">
        <v>20</v>
      </c>
      <c r="E689" s="35">
        <v>3.89</v>
      </c>
      <c r="F689" s="24">
        <f t="shared" si="19"/>
        <v>77.8</v>
      </c>
      <c r="G689" s="1"/>
    </row>
    <row r="690" spans="1:7" x14ac:dyDescent="0.2">
      <c r="A690" s="124" t="s">
        <v>1380</v>
      </c>
      <c r="B690" s="123" t="s">
        <v>1290</v>
      </c>
      <c r="C690" s="46"/>
      <c r="D690" s="118">
        <v>20</v>
      </c>
      <c r="E690" s="35">
        <v>5.76</v>
      </c>
      <c r="F690" s="24">
        <f t="shared" si="19"/>
        <v>115.19999999999999</v>
      </c>
      <c r="G690" s="1"/>
    </row>
    <row r="691" spans="1:7" x14ac:dyDescent="0.2">
      <c r="A691" s="124" t="s">
        <v>1380</v>
      </c>
      <c r="B691" s="123" t="s">
        <v>1291</v>
      </c>
      <c r="C691" s="46"/>
      <c r="D691" s="118">
        <v>20</v>
      </c>
      <c r="E691" s="35">
        <v>192.01</v>
      </c>
      <c r="F691" s="24">
        <f t="shared" si="19"/>
        <v>3840.2</v>
      </c>
      <c r="G691" s="1"/>
    </row>
    <row r="692" spans="1:7" x14ac:dyDescent="0.2">
      <c r="A692" s="125" t="s">
        <v>1380</v>
      </c>
      <c r="B692" s="123" t="s">
        <v>1292</v>
      </c>
      <c r="C692" s="46"/>
      <c r="D692" s="118">
        <v>25</v>
      </c>
      <c r="E692" s="35">
        <v>191.16</v>
      </c>
      <c r="F692" s="24">
        <f t="shared" si="19"/>
        <v>4779</v>
      </c>
      <c r="G692" s="1"/>
    </row>
    <row r="693" spans="1:7" x14ac:dyDescent="0.2">
      <c r="A693" s="125" t="s">
        <v>1380</v>
      </c>
      <c r="B693" s="123" t="s">
        <v>1293</v>
      </c>
      <c r="C693" s="46"/>
      <c r="D693" s="118">
        <v>20</v>
      </c>
      <c r="E693" s="35">
        <v>19.260000000000002</v>
      </c>
      <c r="F693" s="24">
        <f t="shared" si="19"/>
        <v>385.20000000000005</v>
      </c>
      <c r="G693" s="1"/>
    </row>
    <row r="694" spans="1:7" x14ac:dyDescent="0.2">
      <c r="A694" s="125" t="s">
        <v>1380</v>
      </c>
      <c r="B694" s="123" t="s">
        <v>1294</v>
      </c>
      <c r="C694" s="46"/>
      <c r="D694" s="118">
        <v>20</v>
      </c>
      <c r="E694" s="35">
        <v>2.35</v>
      </c>
      <c r="F694" s="24">
        <f t="shared" si="19"/>
        <v>47</v>
      </c>
      <c r="G694" s="1"/>
    </row>
    <row r="695" spans="1:7" x14ac:dyDescent="0.2">
      <c r="A695" s="125" t="s">
        <v>1383</v>
      </c>
      <c r="B695" s="123" t="s">
        <v>1295</v>
      </c>
      <c r="C695" s="46"/>
      <c r="D695" s="118">
        <v>50</v>
      </c>
      <c r="E695" s="35">
        <v>49.7</v>
      </c>
      <c r="F695" s="24">
        <f t="shared" si="19"/>
        <v>2485</v>
      </c>
      <c r="G695" s="1"/>
    </row>
    <row r="696" spans="1:7" x14ac:dyDescent="0.2">
      <c r="A696" s="125" t="s">
        <v>1380</v>
      </c>
      <c r="B696" s="123" t="s">
        <v>1296</v>
      </c>
      <c r="C696" s="46"/>
      <c r="D696" s="118">
        <v>10</v>
      </c>
      <c r="E696" s="35">
        <v>14.66</v>
      </c>
      <c r="F696" s="24">
        <f t="shared" si="19"/>
        <v>146.6</v>
      </c>
      <c r="G696" s="1"/>
    </row>
    <row r="697" spans="1:7" x14ac:dyDescent="0.2">
      <c r="A697" s="124" t="s">
        <v>1378</v>
      </c>
      <c r="B697" s="123" t="s">
        <v>1297</v>
      </c>
      <c r="C697" s="46"/>
      <c r="D697" s="118">
        <v>20</v>
      </c>
      <c r="E697" s="35">
        <v>127.09</v>
      </c>
      <c r="F697" s="24">
        <f t="shared" si="19"/>
        <v>2541.8000000000002</v>
      </c>
      <c r="G697" s="1"/>
    </row>
    <row r="698" spans="1:7" x14ac:dyDescent="0.2">
      <c r="A698" s="124" t="s">
        <v>1378</v>
      </c>
      <c r="B698" s="123" t="s">
        <v>1298</v>
      </c>
      <c r="C698" s="46"/>
      <c r="D698" s="118">
        <v>20</v>
      </c>
      <c r="E698" s="35">
        <v>53.1</v>
      </c>
      <c r="F698" s="24">
        <f t="shared" si="19"/>
        <v>1062</v>
      </c>
      <c r="G698" s="1"/>
    </row>
    <row r="699" spans="1:7" x14ac:dyDescent="0.2">
      <c r="A699" s="124" t="s">
        <v>1378</v>
      </c>
      <c r="B699" s="123" t="s">
        <v>1299</v>
      </c>
      <c r="C699" s="46"/>
      <c r="D699" s="118">
        <v>5</v>
      </c>
      <c r="E699" s="35">
        <v>540.91999999999996</v>
      </c>
      <c r="F699" s="24">
        <f t="shared" si="19"/>
        <v>2704.6</v>
      </c>
      <c r="G699" s="1"/>
    </row>
    <row r="700" spans="1:7" x14ac:dyDescent="0.2">
      <c r="A700" s="124" t="s">
        <v>1378</v>
      </c>
      <c r="B700" s="123" t="s">
        <v>1300</v>
      </c>
      <c r="C700" s="46"/>
      <c r="D700" s="118">
        <v>100</v>
      </c>
      <c r="E700" s="35">
        <v>15.22</v>
      </c>
      <c r="F700" s="24">
        <f t="shared" si="19"/>
        <v>1522</v>
      </c>
      <c r="G700" s="1"/>
    </row>
    <row r="701" spans="1:7" x14ac:dyDescent="0.2">
      <c r="A701" s="124" t="s">
        <v>1378</v>
      </c>
      <c r="B701" s="123" t="s">
        <v>1301</v>
      </c>
      <c r="C701" s="46"/>
      <c r="D701" s="118">
        <v>1</v>
      </c>
      <c r="E701" s="35">
        <v>3483.46</v>
      </c>
      <c r="F701" s="24">
        <f t="shared" si="19"/>
        <v>3483.46</v>
      </c>
      <c r="G701" s="1"/>
    </row>
    <row r="702" spans="1:7" x14ac:dyDescent="0.2">
      <c r="A702" s="124" t="s">
        <v>1378</v>
      </c>
      <c r="B702" s="123" t="s">
        <v>1303</v>
      </c>
      <c r="C702" s="46"/>
      <c r="D702" s="118">
        <v>6</v>
      </c>
      <c r="E702" s="35">
        <v>431.88</v>
      </c>
      <c r="F702" s="24">
        <f t="shared" si="19"/>
        <v>2591.2799999999997</v>
      </c>
      <c r="G702" s="1"/>
    </row>
    <row r="703" spans="1:7" x14ac:dyDescent="0.2">
      <c r="A703" s="125" t="s">
        <v>1403</v>
      </c>
      <c r="B703" s="123" t="s">
        <v>1304</v>
      </c>
      <c r="C703" s="46"/>
      <c r="D703" s="118">
        <v>4</v>
      </c>
      <c r="E703" s="35">
        <v>1083.24</v>
      </c>
      <c r="F703" s="24">
        <f t="shared" si="19"/>
        <v>4332.96</v>
      </c>
      <c r="G703" s="1"/>
    </row>
    <row r="704" spans="1:7" x14ac:dyDescent="0.2">
      <c r="A704" s="125" t="s">
        <v>1401</v>
      </c>
      <c r="B704" s="123" t="s">
        <v>1308</v>
      </c>
      <c r="C704" s="46"/>
      <c r="D704" s="118">
        <v>2</v>
      </c>
      <c r="E704" s="35">
        <v>52.25</v>
      </c>
      <c r="F704" s="24">
        <f t="shared" si="19"/>
        <v>104.5</v>
      </c>
      <c r="G704" s="1"/>
    </row>
    <row r="705" spans="1:7" x14ac:dyDescent="0.2">
      <c r="A705" s="125" t="s">
        <v>1401</v>
      </c>
      <c r="B705" s="123" t="s">
        <v>1306</v>
      </c>
      <c r="C705" s="46"/>
      <c r="D705" s="118">
        <v>3</v>
      </c>
      <c r="E705" s="35">
        <v>715.08</v>
      </c>
      <c r="F705" s="24">
        <f t="shared" si="19"/>
        <v>2145.2400000000002</v>
      </c>
      <c r="G705" s="1"/>
    </row>
    <row r="706" spans="1:7" x14ac:dyDescent="0.2">
      <c r="A706" s="125" t="s">
        <v>1401</v>
      </c>
      <c r="B706" s="123" t="s">
        <v>1305</v>
      </c>
      <c r="C706" s="46"/>
      <c r="D706" s="118">
        <v>3</v>
      </c>
      <c r="E706" s="35">
        <v>700.92</v>
      </c>
      <c r="F706" s="24">
        <f t="shared" si="19"/>
        <v>2102.7599999999998</v>
      </c>
      <c r="G706" s="1"/>
    </row>
    <row r="707" spans="1:7" x14ac:dyDescent="0.2">
      <c r="A707" s="125" t="s">
        <v>1401</v>
      </c>
      <c r="B707" s="123" t="s">
        <v>1307</v>
      </c>
      <c r="C707" s="46"/>
      <c r="D707" s="118">
        <v>2</v>
      </c>
      <c r="E707" s="35">
        <v>32</v>
      </c>
      <c r="F707" s="24">
        <f t="shared" si="19"/>
        <v>64</v>
      </c>
      <c r="G707" s="1"/>
    </row>
    <row r="708" spans="1:7" x14ac:dyDescent="0.2">
      <c r="A708" s="125" t="s">
        <v>1386</v>
      </c>
      <c r="B708" s="123" t="s">
        <v>1309</v>
      </c>
      <c r="C708" s="46"/>
      <c r="D708" s="118">
        <v>4</v>
      </c>
      <c r="E708" s="35">
        <v>4000.2</v>
      </c>
      <c r="F708" s="24">
        <f t="shared" si="19"/>
        <v>16000.8</v>
      </c>
      <c r="G708" s="1"/>
    </row>
    <row r="709" spans="1:7" x14ac:dyDescent="0.2">
      <c r="A709" s="125" t="s">
        <v>1386</v>
      </c>
      <c r="B709" s="123" t="s">
        <v>1310</v>
      </c>
      <c r="C709" s="46"/>
      <c r="D709" s="118">
        <v>6</v>
      </c>
      <c r="E709" s="35">
        <v>516.84</v>
      </c>
      <c r="F709" s="24">
        <f t="shared" si="19"/>
        <v>3101.04</v>
      </c>
      <c r="G709" s="1"/>
    </row>
    <row r="710" spans="1:7" x14ac:dyDescent="0.2">
      <c r="A710" s="125" t="s">
        <v>1401</v>
      </c>
      <c r="B710" s="123" t="s">
        <v>1311</v>
      </c>
      <c r="C710" s="46"/>
      <c r="D710" s="118">
        <v>1</v>
      </c>
      <c r="E710" s="35">
        <v>559.32000000000005</v>
      </c>
      <c r="F710" s="24">
        <f t="shared" si="19"/>
        <v>559.32000000000005</v>
      </c>
      <c r="G710" s="1"/>
    </row>
    <row r="711" spans="1:7" x14ac:dyDescent="0.2">
      <c r="A711" s="125" t="s">
        <v>1383</v>
      </c>
      <c r="B711" s="123" t="s">
        <v>1421</v>
      </c>
      <c r="C711" s="46"/>
      <c r="D711" s="118">
        <v>65</v>
      </c>
      <c r="E711" s="35">
        <v>729.84</v>
      </c>
      <c r="F711" s="24">
        <f t="shared" si="19"/>
        <v>47439.6</v>
      </c>
      <c r="G711" s="1"/>
    </row>
    <row r="712" spans="1:7" x14ac:dyDescent="0.2">
      <c r="A712" s="125" t="s">
        <v>1385</v>
      </c>
      <c r="B712" s="123" t="s">
        <v>1312</v>
      </c>
      <c r="C712" s="46"/>
      <c r="D712" s="118">
        <v>3</v>
      </c>
      <c r="E712" s="35">
        <v>318.60000000000002</v>
      </c>
      <c r="F712" s="24">
        <f t="shared" si="19"/>
        <v>955.80000000000007</v>
      </c>
      <c r="G712" s="1"/>
    </row>
    <row r="713" spans="1:7" x14ac:dyDescent="0.2">
      <c r="A713" s="125" t="s">
        <v>1378</v>
      </c>
      <c r="B713" s="123" t="s">
        <v>1313</v>
      </c>
      <c r="C713" s="46"/>
      <c r="D713" s="118">
        <v>7</v>
      </c>
      <c r="E713" s="35">
        <v>269.04000000000002</v>
      </c>
      <c r="F713" s="24">
        <f t="shared" si="19"/>
        <v>1883.2800000000002</v>
      </c>
      <c r="G713" s="1"/>
    </row>
    <row r="714" spans="1:7" x14ac:dyDescent="0.2">
      <c r="A714" s="125" t="s">
        <v>1387</v>
      </c>
      <c r="B714" s="123" t="s">
        <v>1314</v>
      </c>
      <c r="C714" s="46"/>
      <c r="D714" s="118">
        <v>1</v>
      </c>
      <c r="E714" s="35">
        <v>10697.88</v>
      </c>
      <c r="F714" s="24">
        <f t="shared" ref="F714:F718" si="20">D714*E714</f>
        <v>10697.88</v>
      </c>
      <c r="G714" s="1"/>
    </row>
    <row r="715" spans="1:7" x14ac:dyDescent="0.2">
      <c r="A715" s="125" t="s">
        <v>1387</v>
      </c>
      <c r="B715" s="123" t="s">
        <v>1315</v>
      </c>
      <c r="C715" s="46"/>
      <c r="D715" s="118">
        <v>3</v>
      </c>
      <c r="E715" s="35">
        <v>1154.04</v>
      </c>
      <c r="F715" s="24">
        <f t="shared" si="20"/>
        <v>3462.12</v>
      </c>
      <c r="G715" s="1"/>
    </row>
    <row r="716" spans="1:7" x14ac:dyDescent="0.2">
      <c r="A716" s="125" t="s">
        <v>1387</v>
      </c>
      <c r="B716" s="123" t="s">
        <v>1316</v>
      </c>
      <c r="C716" s="46"/>
      <c r="D716" s="118">
        <v>8</v>
      </c>
      <c r="E716" s="35">
        <v>23.44</v>
      </c>
      <c r="F716" s="24">
        <f t="shared" si="20"/>
        <v>187.52</v>
      </c>
      <c r="G716" s="1"/>
    </row>
    <row r="717" spans="1:7" x14ac:dyDescent="0.2">
      <c r="A717" s="125" t="s">
        <v>1387</v>
      </c>
      <c r="B717" s="123" t="s">
        <v>1437</v>
      </c>
      <c r="C717" s="46"/>
      <c r="D717" s="118">
        <v>121</v>
      </c>
      <c r="E717" s="35">
        <v>368.25</v>
      </c>
      <c r="F717" s="24">
        <f t="shared" si="20"/>
        <v>44558.25</v>
      </c>
      <c r="G717" s="1"/>
    </row>
    <row r="718" spans="1:7" x14ac:dyDescent="0.2">
      <c r="A718" s="125" t="s">
        <v>1387</v>
      </c>
      <c r="B718" s="123" t="s">
        <v>1405</v>
      </c>
      <c r="C718" s="46"/>
      <c r="D718" s="118">
        <v>15</v>
      </c>
      <c r="E718" s="35">
        <v>142.38</v>
      </c>
      <c r="F718" s="24">
        <f t="shared" si="20"/>
        <v>2135.6999999999998</v>
      </c>
      <c r="G718" s="1"/>
    </row>
    <row r="719" spans="1:7" x14ac:dyDescent="0.2">
      <c r="A719" s="125" t="s">
        <v>1385</v>
      </c>
      <c r="B719" s="123" t="s">
        <v>1319</v>
      </c>
      <c r="C719" s="46"/>
      <c r="D719" s="118">
        <v>50</v>
      </c>
      <c r="E719" s="35">
        <v>270.76</v>
      </c>
      <c r="F719" s="24">
        <f>D719*E719</f>
        <v>13538</v>
      </c>
      <c r="G719" s="1"/>
    </row>
    <row r="720" spans="1:7" x14ac:dyDescent="0.2">
      <c r="A720" s="125" t="s">
        <v>1380</v>
      </c>
      <c r="B720" s="123" t="s">
        <v>1320</v>
      </c>
      <c r="C720" s="46"/>
      <c r="D720" s="118">
        <v>47</v>
      </c>
      <c r="E720" s="35">
        <v>245</v>
      </c>
      <c r="F720" s="24">
        <f t="shared" ref="F720:F760" si="21">D720*E720</f>
        <v>11515</v>
      </c>
      <c r="G720" s="1"/>
    </row>
    <row r="721" spans="1:8" x14ac:dyDescent="0.2">
      <c r="A721" s="125" t="s">
        <v>1401</v>
      </c>
      <c r="B721" s="123" t="s">
        <v>1321</v>
      </c>
      <c r="C721" s="46"/>
      <c r="D721" s="118">
        <v>8</v>
      </c>
      <c r="E721" s="35">
        <v>165</v>
      </c>
      <c r="F721" s="24">
        <f t="shared" si="21"/>
        <v>1320</v>
      </c>
      <c r="G721" s="1"/>
    </row>
    <row r="722" spans="1:8" x14ac:dyDescent="0.2">
      <c r="A722" s="125" t="s">
        <v>1383</v>
      </c>
      <c r="B722" s="123" t="s">
        <v>1322</v>
      </c>
      <c r="C722" s="46"/>
      <c r="D722" s="118">
        <v>7</v>
      </c>
      <c r="E722" s="35">
        <v>1492.75</v>
      </c>
      <c r="F722" s="24">
        <f t="shared" si="21"/>
        <v>10449.25</v>
      </c>
      <c r="G722" s="1"/>
    </row>
    <row r="723" spans="1:8" x14ac:dyDescent="0.2">
      <c r="A723" s="125" t="s">
        <v>1383</v>
      </c>
      <c r="B723" s="123" t="s">
        <v>1323</v>
      </c>
      <c r="C723" s="46"/>
      <c r="D723" s="118">
        <v>4</v>
      </c>
      <c r="E723" s="35">
        <v>1973.65</v>
      </c>
      <c r="F723" s="24">
        <f t="shared" si="21"/>
        <v>7894.6</v>
      </c>
      <c r="G723" s="1"/>
    </row>
    <row r="724" spans="1:8" x14ac:dyDescent="0.2">
      <c r="A724" s="125" t="s">
        <v>1383</v>
      </c>
      <c r="B724" s="123" t="s">
        <v>1324</v>
      </c>
      <c r="C724" s="46"/>
      <c r="D724" s="118">
        <v>1</v>
      </c>
      <c r="E724" s="35">
        <v>1621.62</v>
      </c>
      <c r="F724" s="24">
        <f t="shared" si="21"/>
        <v>1621.62</v>
      </c>
    </row>
    <row r="725" spans="1:8" x14ac:dyDescent="0.2">
      <c r="A725" s="125" t="s">
        <v>1400</v>
      </c>
      <c r="B725" s="123" t="s">
        <v>1325</v>
      </c>
      <c r="C725" s="46"/>
      <c r="D725" s="118">
        <v>12</v>
      </c>
      <c r="E725" s="35">
        <v>398.61</v>
      </c>
      <c r="F725" s="24">
        <f t="shared" si="21"/>
        <v>4783.32</v>
      </c>
      <c r="G725" s="1"/>
    </row>
    <row r="726" spans="1:8" x14ac:dyDescent="0.2">
      <c r="A726" s="125" t="s">
        <v>1401</v>
      </c>
      <c r="B726" s="123" t="s">
        <v>1422</v>
      </c>
      <c r="C726" s="46"/>
      <c r="D726" s="118">
        <v>1</v>
      </c>
      <c r="E726" s="35">
        <v>1898.35</v>
      </c>
      <c r="F726" s="24">
        <f t="shared" si="21"/>
        <v>1898.35</v>
      </c>
      <c r="G726" s="1"/>
    </row>
    <row r="727" spans="1:8" x14ac:dyDescent="0.2">
      <c r="A727" s="125" t="s">
        <v>1387</v>
      </c>
      <c r="B727" s="123" t="s">
        <v>1340</v>
      </c>
      <c r="C727" s="46"/>
      <c r="D727" s="118">
        <v>17</v>
      </c>
      <c r="E727" s="35">
        <v>129.80000000000001</v>
      </c>
      <c r="F727" s="24">
        <f t="shared" si="21"/>
        <v>2206.6000000000004</v>
      </c>
      <c r="G727" s="24"/>
      <c r="H727" s="1"/>
    </row>
    <row r="728" spans="1:8" x14ac:dyDescent="0.2">
      <c r="A728" s="125" t="s">
        <v>1401</v>
      </c>
      <c r="B728" s="123" t="s">
        <v>1352</v>
      </c>
      <c r="C728" s="46"/>
      <c r="D728" s="122">
        <v>2</v>
      </c>
      <c r="E728" s="35">
        <v>573.48</v>
      </c>
      <c r="F728" s="24">
        <f t="shared" si="21"/>
        <v>1146.96</v>
      </c>
      <c r="G728" s="1"/>
    </row>
    <row r="729" spans="1:8" x14ac:dyDescent="0.2">
      <c r="A729" s="125" t="s">
        <v>1401</v>
      </c>
      <c r="B729" s="123" t="s">
        <v>1353</v>
      </c>
      <c r="C729" s="46"/>
      <c r="D729" s="122">
        <v>4</v>
      </c>
      <c r="E729" s="35">
        <v>177</v>
      </c>
      <c r="F729" s="24">
        <f t="shared" si="21"/>
        <v>708</v>
      </c>
      <c r="G729" s="1"/>
    </row>
    <row r="730" spans="1:8" x14ac:dyDescent="0.2">
      <c r="A730" s="125" t="s">
        <v>1401</v>
      </c>
      <c r="B730" s="123" t="s">
        <v>1354</v>
      </c>
      <c r="C730" s="46"/>
      <c r="D730" s="122">
        <v>2</v>
      </c>
      <c r="E730" s="35">
        <v>297.36</v>
      </c>
      <c r="F730" s="24">
        <f t="shared" si="21"/>
        <v>594.72</v>
      </c>
      <c r="G730" s="1"/>
    </row>
    <row r="731" spans="1:8" x14ac:dyDescent="0.2">
      <c r="A731" s="125" t="s">
        <v>1401</v>
      </c>
      <c r="B731" s="123" t="s">
        <v>1355</v>
      </c>
      <c r="C731" s="46"/>
      <c r="D731" s="122">
        <v>2</v>
      </c>
      <c r="E731" s="35">
        <v>181.25</v>
      </c>
      <c r="F731" s="24">
        <f t="shared" si="21"/>
        <v>362.5</v>
      </c>
    </row>
    <row r="732" spans="1:8" x14ac:dyDescent="0.2">
      <c r="A732" s="125" t="s">
        <v>1401</v>
      </c>
      <c r="B732" s="123" t="s">
        <v>1356</v>
      </c>
      <c r="C732" s="46"/>
      <c r="D732" s="122">
        <v>3</v>
      </c>
      <c r="E732" s="24">
        <v>152.86000000000001</v>
      </c>
      <c r="F732" s="24">
        <f t="shared" si="21"/>
        <v>458.58000000000004</v>
      </c>
    </row>
    <row r="733" spans="1:8" x14ac:dyDescent="0.2">
      <c r="A733" s="125" t="s">
        <v>1401</v>
      </c>
      <c r="B733" s="123" t="s">
        <v>1357</v>
      </c>
      <c r="C733" s="46"/>
      <c r="D733" s="122">
        <v>3</v>
      </c>
      <c r="E733" s="24">
        <v>269.04000000000002</v>
      </c>
      <c r="F733" s="24">
        <f t="shared" si="21"/>
        <v>807.12000000000012</v>
      </c>
    </row>
    <row r="734" spans="1:8" x14ac:dyDescent="0.2">
      <c r="A734" s="125" t="s">
        <v>1401</v>
      </c>
      <c r="B734" s="123" t="s">
        <v>1358</v>
      </c>
      <c r="C734" s="46"/>
      <c r="D734" s="122">
        <v>2</v>
      </c>
      <c r="E734" s="24">
        <v>431.88</v>
      </c>
      <c r="F734" s="24">
        <f t="shared" si="21"/>
        <v>863.76</v>
      </c>
    </row>
    <row r="735" spans="1:8" x14ac:dyDescent="0.2">
      <c r="A735" s="125" t="s">
        <v>1401</v>
      </c>
      <c r="B735" s="123" t="s">
        <v>1359</v>
      </c>
      <c r="C735" s="46"/>
      <c r="D735" s="122">
        <v>3</v>
      </c>
      <c r="E735" s="24">
        <v>212.4</v>
      </c>
      <c r="F735" s="24">
        <f t="shared" si="21"/>
        <v>637.20000000000005</v>
      </c>
    </row>
    <row r="736" spans="1:8" x14ac:dyDescent="0.2">
      <c r="A736" s="125" t="s">
        <v>1401</v>
      </c>
      <c r="B736" s="123" t="s">
        <v>1360</v>
      </c>
      <c r="C736" s="46"/>
      <c r="D736" s="122">
        <v>3</v>
      </c>
      <c r="E736" s="24">
        <v>382.32</v>
      </c>
      <c r="F736" s="24">
        <f t="shared" si="21"/>
        <v>1146.96</v>
      </c>
    </row>
    <row r="737" spans="1:6" x14ac:dyDescent="0.2">
      <c r="A737" s="125" t="s">
        <v>1401</v>
      </c>
      <c r="B737" s="123" t="s">
        <v>1361</v>
      </c>
      <c r="C737" s="46"/>
      <c r="D737" s="122">
        <v>3</v>
      </c>
      <c r="E737" s="24">
        <v>215.73</v>
      </c>
      <c r="F737" s="24">
        <f t="shared" si="21"/>
        <v>647.18999999999994</v>
      </c>
    </row>
    <row r="738" spans="1:6" x14ac:dyDescent="0.2">
      <c r="A738" s="125" t="s">
        <v>1401</v>
      </c>
      <c r="B738" s="123" t="s">
        <v>1362</v>
      </c>
      <c r="C738" s="46"/>
      <c r="D738" s="122">
        <v>3</v>
      </c>
      <c r="E738" s="24">
        <v>4203.75</v>
      </c>
      <c r="F738" s="24">
        <f t="shared" si="21"/>
        <v>12611.25</v>
      </c>
    </row>
    <row r="739" spans="1:6" x14ac:dyDescent="0.2">
      <c r="A739" s="125" t="s">
        <v>1401</v>
      </c>
      <c r="B739" s="123" t="s">
        <v>1363</v>
      </c>
      <c r="C739" s="46"/>
      <c r="D739" s="122">
        <v>2</v>
      </c>
      <c r="E739" s="35">
        <v>377.01</v>
      </c>
      <c r="F739" s="24">
        <f t="shared" si="21"/>
        <v>754.02</v>
      </c>
    </row>
    <row r="740" spans="1:6" x14ac:dyDescent="0.2">
      <c r="A740" s="125" t="s">
        <v>1401</v>
      </c>
      <c r="B740" s="123" t="s">
        <v>1364</v>
      </c>
      <c r="C740" s="46"/>
      <c r="D740" s="122">
        <v>4</v>
      </c>
      <c r="E740" s="35">
        <v>828.36</v>
      </c>
      <c r="F740" s="24">
        <f t="shared" si="21"/>
        <v>3313.44</v>
      </c>
    </row>
    <row r="741" spans="1:6" x14ac:dyDescent="0.2">
      <c r="A741" s="125" t="s">
        <v>1387</v>
      </c>
      <c r="B741" s="123" t="s">
        <v>1365</v>
      </c>
      <c r="C741" s="46"/>
      <c r="D741" s="122">
        <v>2</v>
      </c>
      <c r="E741" s="35">
        <v>318.60000000000002</v>
      </c>
      <c r="F741" s="24">
        <f t="shared" si="21"/>
        <v>637.20000000000005</v>
      </c>
    </row>
    <row r="742" spans="1:6" x14ac:dyDescent="0.2">
      <c r="A742" s="125" t="s">
        <v>1401</v>
      </c>
      <c r="B742" s="123" t="s">
        <v>1366</v>
      </c>
      <c r="C742" s="46"/>
      <c r="D742" s="122">
        <v>2</v>
      </c>
      <c r="E742" s="35">
        <v>318.60000000000002</v>
      </c>
      <c r="F742" s="24">
        <f t="shared" si="21"/>
        <v>637.20000000000005</v>
      </c>
    </row>
    <row r="743" spans="1:6" x14ac:dyDescent="0.2">
      <c r="A743" s="125" t="s">
        <v>1401</v>
      </c>
      <c r="B743" s="123" t="s">
        <v>1367</v>
      </c>
      <c r="C743" s="46"/>
      <c r="D743" s="122">
        <v>2</v>
      </c>
      <c r="E743" s="35">
        <v>601.79999999999995</v>
      </c>
      <c r="F743" s="24">
        <f t="shared" si="21"/>
        <v>1203.5999999999999</v>
      </c>
    </row>
    <row r="744" spans="1:6" x14ac:dyDescent="0.2">
      <c r="A744" s="125" t="s">
        <v>1401</v>
      </c>
      <c r="B744" s="123" t="s">
        <v>1368</v>
      </c>
      <c r="C744" s="46"/>
      <c r="D744" s="122">
        <v>3</v>
      </c>
      <c r="E744" s="35">
        <v>358.25</v>
      </c>
      <c r="F744" s="24">
        <f t="shared" si="21"/>
        <v>1074.75</v>
      </c>
    </row>
    <row r="745" spans="1:6" x14ac:dyDescent="0.2">
      <c r="A745" s="125" t="s">
        <v>1401</v>
      </c>
      <c r="B745" s="123" t="s">
        <v>1369</v>
      </c>
      <c r="C745" s="46"/>
      <c r="D745" s="122">
        <v>36</v>
      </c>
      <c r="E745" s="35">
        <v>162.84</v>
      </c>
      <c r="F745" s="24">
        <f t="shared" si="21"/>
        <v>5862.24</v>
      </c>
    </row>
    <row r="746" spans="1:6" x14ac:dyDescent="0.2">
      <c r="A746" s="125" t="s">
        <v>1401</v>
      </c>
      <c r="B746" s="123" t="s">
        <v>1371</v>
      </c>
      <c r="C746" s="46"/>
      <c r="D746" s="122">
        <v>5</v>
      </c>
      <c r="E746" s="35">
        <v>439.55</v>
      </c>
      <c r="F746" s="24">
        <f t="shared" si="21"/>
        <v>2197.75</v>
      </c>
    </row>
    <row r="747" spans="1:6" x14ac:dyDescent="0.2">
      <c r="A747" s="125" t="s">
        <v>1401</v>
      </c>
      <c r="B747" s="123" t="s">
        <v>1370</v>
      </c>
      <c r="C747" s="46"/>
      <c r="D747" s="122">
        <v>3</v>
      </c>
      <c r="E747" s="35">
        <v>553.13199999999995</v>
      </c>
      <c r="F747" s="24">
        <f t="shared" si="21"/>
        <v>1659.3959999999997</v>
      </c>
    </row>
    <row r="748" spans="1:6" x14ac:dyDescent="0.2">
      <c r="A748" s="125" t="s">
        <v>1401</v>
      </c>
      <c r="B748" s="123" t="s">
        <v>1372</v>
      </c>
      <c r="C748" s="46"/>
      <c r="D748" s="122">
        <v>13</v>
      </c>
      <c r="E748" s="35">
        <v>61.46</v>
      </c>
      <c r="F748" s="24">
        <f t="shared" si="21"/>
        <v>798.98</v>
      </c>
    </row>
    <row r="749" spans="1:6" x14ac:dyDescent="0.2">
      <c r="A749" s="125" t="s">
        <v>1402</v>
      </c>
      <c r="B749" s="123" t="s">
        <v>1373</v>
      </c>
      <c r="C749" s="46"/>
      <c r="D749" s="122">
        <v>2</v>
      </c>
      <c r="E749" s="35">
        <v>33649.019999999997</v>
      </c>
      <c r="F749" s="24">
        <f t="shared" si="21"/>
        <v>67298.039999999994</v>
      </c>
    </row>
    <row r="750" spans="1:6" x14ac:dyDescent="0.2">
      <c r="A750" s="125" t="s">
        <v>1386</v>
      </c>
      <c r="B750" s="123" t="s">
        <v>1072</v>
      </c>
      <c r="C750" s="46"/>
      <c r="D750" s="122">
        <v>44</v>
      </c>
      <c r="E750" s="35">
        <v>125</v>
      </c>
      <c r="F750" s="24">
        <f t="shared" si="21"/>
        <v>5500</v>
      </c>
    </row>
    <row r="751" spans="1:6" x14ac:dyDescent="0.2">
      <c r="A751" s="125" t="s">
        <v>1386</v>
      </c>
      <c r="B751" s="123" t="s">
        <v>1374</v>
      </c>
      <c r="C751" s="46"/>
      <c r="D751" s="122">
        <v>70</v>
      </c>
      <c r="E751" s="35">
        <v>255.67</v>
      </c>
      <c r="F751" s="24">
        <f t="shared" si="21"/>
        <v>17896.899999999998</v>
      </c>
    </row>
    <row r="752" spans="1:6" x14ac:dyDescent="0.2">
      <c r="A752" s="124" t="s">
        <v>1385</v>
      </c>
      <c r="B752" s="123" t="s">
        <v>1375</v>
      </c>
      <c r="C752" s="46"/>
      <c r="D752" s="122">
        <v>47</v>
      </c>
      <c r="E752" s="35">
        <v>50</v>
      </c>
      <c r="F752" s="24">
        <f t="shared" si="21"/>
        <v>2350</v>
      </c>
    </row>
    <row r="753" spans="1:6" x14ac:dyDescent="0.2">
      <c r="A753" s="124" t="s">
        <v>1385</v>
      </c>
      <c r="B753" s="123" t="s">
        <v>1376</v>
      </c>
      <c r="C753" s="46"/>
      <c r="D753" s="122">
        <v>70</v>
      </c>
      <c r="E753" s="35">
        <v>50</v>
      </c>
      <c r="F753" s="24">
        <f t="shared" si="21"/>
        <v>3500</v>
      </c>
    </row>
    <row r="754" spans="1:6" x14ac:dyDescent="0.2">
      <c r="A754" s="125" t="s">
        <v>1378</v>
      </c>
      <c r="B754" s="123" t="s">
        <v>1377</v>
      </c>
      <c r="C754" s="46"/>
      <c r="D754" s="122">
        <v>1</v>
      </c>
      <c r="E754" s="35">
        <v>9364.41</v>
      </c>
      <c r="F754" s="24">
        <f t="shared" si="21"/>
        <v>9364.41</v>
      </c>
    </row>
    <row r="755" spans="1:6" x14ac:dyDescent="0.2">
      <c r="A755" s="125" t="s">
        <v>1383</v>
      </c>
      <c r="B755" s="123" t="s">
        <v>1394</v>
      </c>
      <c r="C755" s="46"/>
      <c r="D755" s="122">
        <v>2</v>
      </c>
      <c r="E755" s="35">
        <v>3742.81</v>
      </c>
      <c r="F755" s="24">
        <f t="shared" si="21"/>
        <v>7485.62</v>
      </c>
    </row>
    <row r="756" spans="1:6" x14ac:dyDescent="0.2">
      <c r="A756" s="125" t="s">
        <v>1383</v>
      </c>
      <c r="B756" s="123" t="s">
        <v>1395</v>
      </c>
      <c r="C756" s="46"/>
      <c r="D756" s="122">
        <v>8</v>
      </c>
      <c r="E756" s="35">
        <v>1211.3599999999999</v>
      </c>
      <c r="F756" s="24">
        <f t="shared" si="21"/>
        <v>9690.8799999999992</v>
      </c>
    </row>
    <row r="757" spans="1:6" x14ac:dyDescent="0.2">
      <c r="A757" s="125" t="s">
        <v>1383</v>
      </c>
      <c r="B757" s="123" t="s">
        <v>1396</v>
      </c>
      <c r="C757" s="46"/>
      <c r="D757" s="122">
        <v>1</v>
      </c>
      <c r="E757" s="35">
        <v>1177.06</v>
      </c>
      <c r="F757" s="24">
        <f t="shared" si="21"/>
        <v>1177.06</v>
      </c>
    </row>
    <row r="758" spans="1:6" x14ac:dyDescent="0.2">
      <c r="A758" s="125" t="s">
        <v>1383</v>
      </c>
      <c r="B758" s="123" t="s">
        <v>1397</v>
      </c>
      <c r="C758" s="46"/>
      <c r="D758" s="122">
        <v>6</v>
      </c>
      <c r="E758" s="35">
        <v>142.36000000000001</v>
      </c>
      <c r="F758" s="24">
        <f t="shared" si="21"/>
        <v>854.16000000000008</v>
      </c>
    </row>
    <row r="759" spans="1:6" x14ac:dyDescent="0.2">
      <c r="A759" s="125" t="s">
        <v>1386</v>
      </c>
      <c r="B759" s="123" t="s">
        <v>1398</v>
      </c>
      <c r="C759" s="46"/>
      <c r="D759" s="122">
        <v>22</v>
      </c>
      <c r="E759" s="35">
        <v>599.44000000000005</v>
      </c>
      <c r="F759" s="24">
        <f t="shared" si="21"/>
        <v>13187.68</v>
      </c>
    </row>
    <row r="760" spans="1:6" x14ac:dyDescent="0.2">
      <c r="A760" s="125" t="s">
        <v>1386</v>
      </c>
      <c r="B760" s="123" t="s">
        <v>1399</v>
      </c>
      <c r="C760" s="46"/>
      <c r="D760" s="122">
        <v>11</v>
      </c>
      <c r="E760" s="35">
        <v>253.7</v>
      </c>
      <c r="F760" s="24">
        <f t="shared" si="21"/>
        <v>2790.7</v>
      </c>
    </row>
    <row r="761" spans="1:6" x14ac:dyDescent="0.2">
      <c r="A761" s="39"/>
      <c r="B761" s="116" t="s">
        <v>670</v>
      </c>
      <c r="C761" s="117"/>
      <c r="D761" s="39"/>
      <c r="E761" s="35"/>
      <c r="F761" s="35">
        <f>SUM(F21:F760)</f>
        <v>7243453.176</v>
      </c>
    </row>
    <row r="762" spans="1:6" x14ac:dyDescent="0.2">
      <c r="A762" s="1"/>
      <c r="B762" s="1"/>
      <c r="C762" s="1"/>
    </row>
    <row r="763" spans="1:6" x14ac:dyDescent="0.2">
      <c r="A763" s="1"/>
      <c r="B763" s="1"/>
      <c r="C763" s="1"/>
    </row>
    <row r="764" spans="1:6" x14ac:dyDescent="0.2">
      <c r="A764" s="1"/>
      <c r="B764" s="1"/>
      <c r="C764" s="1"/>
    </row>
    <row r="770" spans="7:7" x14ac:dyDescent="0.2">
      <c r="G770" t="e">
        <f>+J17:J18</f>
        <v>#VALUE!</v>
      </c>
    </row>
    <row r="777" spans="7:7" ht="20.25" customHeight="1" x14ac:dyDescent="0.2"/>
    <row r="778" spans="7:7" ht="20.25" customHeight="1" x14ac:dyDescent="0.2"/>
    <row r="779" spans="7:7" ht="20.25" customHeight="1" x14ac:dyDescent="0.2"/>
    <row r="780" spans="7:7" ht="20.25" customHeight="1" x14ac:dyDescent="0.2"/>
    <row r="781" spans="7:7" ht="20.25" customHeight="1" x14ac:dyDescent="0.2"/>
    <row r="782" spans="7:7" ht="20.25" customHeight="1" x14ac:dyDescent="0.2"/>
    <row r="783" spans="7:7" ht="20.25" customHeight="1" x14ac:dyDescent="0.2"/>
  </sheetData>
  <mergeCells count="649">
    <mergeCell ref="B679:C679"/>
    <mergeCell ref="B673:C673"/>
    <mergeCell ref="B674:C674"/>
    <mergeCell ref="B675:C675"/>
    <mergeCell ref="B676:C676"/>
    <mergeCell ref="B677:C677"/>
    <mergeCell ref="B678:C678"/>
    <mergeCell ref="B666:C666"/>
    <mergeCell ref="B667:C667"/>
    <mergeCell ref="B669:C669"/>
    <mergeCell ref="B670:C670"/>
    <mergeCell ref="B671:C671"/>
    <mergeCell ref="B672:C672"/>
    <mergeCell ref="B660:C660"/>
    <mergeCell ref="B661:C661"/>
    <mergeCell ref="B662:C662"/>
    <mergeCell ref="B663:C663"/>
    <mergeCell ref="B664:C664"/>
    <mergeCell ref="B665:C665"/>
    <mergeCell ref="B654:C654"/>
    <mergeCell ref="B655:C655"/>
    <mergeCell ref="B656:C656"/>
    <mergeCell ref="B657:C657"/>
    <mergeCell ref="B658:C658"/>
    <mergeCell ref="B659:C659"/>
    <mergeCell ref="B648:C648"/>
    <mergeCell ref="B649:C649"/>
    <mergeCell ref="B650:C650"/>
    <mergeCell ref="B651:C651"/>
    <mergeCell ref="B652:C652"/>
    <mergeCell ref="B653:C653"/>
    <mergeCell ref="B642:C642"/>
    <mergeCell ref="B643:C643"/>
    <mergeCell ref="B644:C644"/>
    <mergeCell ref="B645:C645"/>
    <mergeCell ref="B646:C646"/>
    <mergeCell ref="B647:C647"/>
    <mergeCell ref="B636:C636"/>
    <mergeCell ref="B637:C637"/>
    <mergeCell ref="B638:C638"/>
    <mergeCell ref="B639:C639"/>
    <mergeCell ref="B640:C640"/>
    <mergeCell ref="B641:C641"/>
    <mergeCell ref="B629:C629"/>
    <mergeCell ref="B630:C630"/>
    <mergeCell ref="B631:C631"/>
    <mergeCell ref="B632:C632"/>
    <mergeCell ref="B633:C633"/>
    <mergeCell ref="B634:C634"/>
    <mergeCell ref="B623:C623"/>
    <mergeCell ref="B624:C624"/>
    <mergeCell ref="B625:C625"/>
    <mergeCell ref="B626:C626"/>
    <mergeCell ref="B627:C627"/>
    <mergeCell ref="B628:C628"/>
    <mergeCell ref="B617:C617"/>
    <mergeCell ref="B618:C618"/>
    <mergeCell ref="B619:C619"/>
    <mergeCell ref="B620:C620"/>
    <mergeCell ref="B621:C621"/>
    <mergeCell ref="B622:C622"/>
    <mergeCell ref="B611:C611"/>
    <mergeCell ref="B612:C612"/>
    <mergeCell ref="B613:C613"/>
    <mergeCell ref="B614:C614"/>
    <mergeCell ref="B615:C615"/>
    <mergeCell ref="B616:C616"/>
    <mergeCell ref="B605:C605"/>
    <mergeCell ref="B606:C606"/>
    <mergeCell ref="B607:C607"/>
    <mergeCell ref="B608:C608"/>
    <mergeCell ref="B609:C609"/>
    <mergeCell ref="B610:C610"/>
    <mergeCell ref="B598:C598"/>
    <mergeCell ref="B599:C599"/>
    <mergeCell ref="B600:C600"/>
    <mergeCell ref="B601:C601"/>
    <mergeCell ref="B603:C603"/>
    <mergeCell ref="B604:C604"/>
    <mergeCell ref="B592:C592"/>
    <mergeCell ref="B593:C593"/>
    <mergeCell ref="B594:C594"/>
    <mergeCell ref="B595:C595"/>
    <mergeCell ref="B596:C596"/>
    <mergeCell ref="B597:C597"/>
    <mergeCell ref="B586:C586"/>
    <mergeCell ref="B587:C587"/>
    <mergeCell ref="B588:C588"/>
    <mergeCell ref="B589:C589"/>
    <mergeCell ref="B590:C590"/>
    <mergeCell ref="B591:C591"/>
    <mergeCell ref="B580:C580"/>
    <mergeCell ref="B581:C581"/>
    <mergeCell ref="B582:C582"/>
    <mergeCell ref="B583:C583"/>
    <mergeCell ref="B584:C584"/>
    <mergeCell ref="B585:C585"/>
    <mergeCell ref="B574:C574"/>
    <mergeCell ref="B575:C575"/>
    <mergeCell ref="B576:C576"/>
    <mergeCell ref="B577:C577"/>
    <mergeCell ref="B578:C578"/>
    <mergeCell ref="B579:C579"/>
    <mergeCell ref="B567:C567"/>
    <mergeCell ref="B568:C568"/>
    <mergeCell ref="B570:C570"/>
    <mergeCell ref="B571:C571"/>
    <mergeCell ref="B572:C572"/>
    <mergeCell ref="B573:C573"/>
    <mergeCell ref="B561:C561"/>
    <mergeCell ref="B562:C562"/>
    <mergeCell ref="B563:C563"/>
    <mergeCell ref="B564:C564"/>
    <mergeCell ref="B565:C565"/>
    <mergeCell ref="B566:C566"/>
    <mergeCell ref="B555:C555"/>
    <mergeCell ref="B556:C556"/>
    <mergeCell ref="B557:C557"/>
    <mergeCell ref="B558:C558"/>
    <mergeCell ref="B559:C559"/>
    <mergeCell ref="B560:C560"/>
    <mergeCell ref="B549:C549"/>
    <mergeCell ref="B550:C550"/>
    <mergeCell ref="B551:C551"/>
    <mergeCell ref="B552:C552"/>
    <mergeCell ref="B553:C553"/>
    <mergeCell ref="B554:C554"/>
    <mergeCell ref="B543:C543"/>
    <mergeCell ref="B544:C544"/>
    <mergeCell ref="B545:C545"/>
    <mergeCell ref="B546:C546"/>
    <mergeCell ref="B547:C547"/>
    <mergeCell ref="B548:C548"/>
    <mergeCell ref="B537:C537"/>
    <mergeCell ref="B538:C538"/>
    <mergeCell ref="B539:C539"/>
    <mergeCell ref="B540:C540"/>
    <mergeCell ref="B541:C541"/>
    <mergeCell ref="B542:C542"/>
    <mergeCell ref="B530:C530"/>
    <mergeCell ref="B531:C531"/>
    <mergeCell ref="B532:C532"/>
    <mergeCell ref="B533:C533"/>
    <mergeCell ref="B534:C534"/>
    <mergeCell ref="B535:C535"/>
    <mergeCell ref="B524:C524"/>
    <mergeCell ref="B525:C525"/>
    <mergeCell ref="B526:C526"/>
    <mergeCell ref="B527:C527"/>
    <mergeCell ref="B528:C528"/>
    <mergeCell ref="B529:C529"/>
    <mergeCell ref="B518:C518"/>
    <mergeCell ref="B519:C519"/>
    <mergeCell ref="B520:C520"/>
    <mergeCell ref="B521:C521"/>
    <mergeCell ref="B522:C522"/>
    <mergeCell ref="B523:C523"/>
    <mergeCell ref="B512:C512"/>
    <mergeCell ref="B513:C513"/>
    <mergeCell ref="B514:C514"/>
    <mergeCell ref="B515:C515"/>
    <mergeCell ref="B516:C516"/>
    <mergeCell ref="B517:C517"/>
    <mergeCell ref="B506:C506"/>
    <mergeCell ref="B507:C507"/>
    <mergeCell ref="B508:C508"/>
    <mergeCell ref="B509:C509"/>
    <mergeCell ref="B510:C510"/>
    <mergeCell ref="B511:C511"/>
    <mergeCell ref="B499:C499"/>
    <mergeCell ref="B500:C500"/>
    <mergeCell ref="B501:C501"/>
    <mergeCell ref="B502:C502"/>
    <mergeCell ref="B504:C504"/>
    <mergeCell ref="B505:C505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8:C468"/>
    <mergeCell ref="B469:C469"/>
    <mergeCell ref="B471:C471"/>
    <mergeCell ref="B472:C472"/>
    <mergeCell ref="B473:C473"/>
    <mergeCell ref="B474:C474"/>
    <mergeCell ref="B462:C462"/>
    <mergeCell ref="B463:C463"/>
    <mergeCell ref="B464:C464"/>
    <mergeCell ref="B465:C465"/>
    <mergeCell ref="B466:C466"/>
    <mergeCell ref="B467:C467"/>
    <mergeCell ref="B456:C456"/>
    <mergeCell ref="B457:C457"/>
    <mergeCell ref="B458:C458"/>
    <mergeCell ref="B459:C459"/>
    <mergeCell ref="B460:C460"/>
    <mergeCell ref="B461:C461"/>
    <mergeCell ref="B450:C450"/>
    <mergeCell ref="B451:C451"/>
    <mergeCell ref="B452:C452"/>
    <mergeCell ref="B453:C453"/>
    <mergeCell ref="B454:C454"/>
    <mergeCell ref="B455:C455"/>
    <mergeCell ref="B444:C444"/>
    <mergeCell ref="B445:C445"/>
    <mergeCell ref="B446:C446"/>
    <mergeCell ref="B447:C447"/>
    <mergeCell ref="B448:C448"/>
    <mergeCell ref="B449:C449"/>
    <mergeCell ref="B438:C438"/>
    <mergeCell ref="B439:C439"/>
    <mergeCell ref="B440:C440"/>
    <mergeCell ref="B441:C441"/>
    <mergeCell ref="B442:C442"/>
    <mergeCell ref="B443:C443"/>
    <mergeCell ref="B431:C431"/>
    <mergeCell ref="B432:C432"/>
    <mergeCell ref="B433:C433"/>
    <mergeCell ref="B434:C434"/>
    <mergeCell ref="B435:C435"/>
    <mergeCell ref="B436:C436"/>
    <mergeCell ref="B425:C425"/>
    <mergeCell ref="B426:C426"/>
    <mergeCell ref="B427:C427"/>
    <mergeCell ref="B428:C428"/>
    <mergeCell ref="B429:C429"/>
    <mergeCell ref="B430:C430"/>
    <mergeCell ref="B419:C419"/>
    <mergeCell ref="B420:C420"/>
    <mergeCell ref="B421:C421"/>
    <mergeCell ref="B422:C422"/>
    <mergeCell ref="B423:C423"/>
    <mergeCell ref="B424:C424"/>
    <mergeCell ref="B413:C413"/>
    <mergeCell ref="B414:C414"/>
    <mergeCell ref="B415:C415"/>
    <mergeCell ref="B416:C416"/>
    <mergeCell ref="B417:C417"/>
    <mergeCell ref="B418:C418"/>
    <mergeCell ref="B407:C407"/>
    <mergeCell ref="B408:C408"/>
    <mergeCell ref="B409:C409"/>
    <mergeCell ref="B410:C410"/>
    <mergeCell ref="B411:C411"/>
    <mergeCell ref="B412:C412"/>
    <mergeCell ref="B400:C400"/>
    <mergeCell ref="B401:C401"/>
    <mergeCell ref="B402:C402"/>
    <mergeCell ref="B403:C403"/>
    <mergeCell ref="B405:C405"/>
    <mergeCell ref="B406:C406"/>
    <mergeCell ref="B394:C394"/>
    <mergeCell ref="B395:C395"/>
    <mergeCell ref="B396:C396"/>
    <mergeCell ref="B397:C397"/>
    <mergeCell ref="B398:C398"/>
    <mergeCell ref="B399:C399"/>
    <mergeCell ref="B388:C388"/>
    <mergeCell ref="B389:C389"/>
    <mergeCell ref="B390:C390"/>
    <mergeCell ref="B391:C391"/>
    <mergeCell ref="B392:C392"/>
    <mergeCell ref="B393:C393"/>
    <mergeCell ref="B382:C382"/>
    <mergeCell ref="B383:C383"/>
    <mergeCell ref="B384:C384"/>
    <mergeCell ref="B385:C385"/>
    <mergeCell ref="B386:C386"/>
    <mergeCell ref="B387:C387"/>
    <mergeCell ref="B376:C376"/>
    <mergeCell ref="B377:C377"/>
    <mergeCell ref="B378:C378"/>
    <mergeCell ref="B379:C379"/>
    <mergeCell ref="B380:C380"/>
    <mergeCell ref="B381:C381"/>
    <mergeCell ref="B370:C370"/>
    <mergeCell ref="B371:C371"/>
    <mergeCell ref="B372:C372"/>
    <mergeCell ref="B373:C373"/>
    <mergeCell ref="B374:C374"/>
    <mergeCell ref="B375:C375"/>
    <mergeCell ref="B364:C364"/>
    <mergeCell ref="B365:C365"/>
    <mergeCell ref="B366:C366"/>
    <mergeCell ref="B367:C367"/>
    <mergeCell ref="B368:C368"/>
    <mergeCell ref="B369:C369"/>
    <mergeCell ref="B358:C358"/>
    <mergeCell ref="B359:C359"/>
    <mergeCell ref="B360:C360"/>
    <mergeCell ref="B361:C361"/>
    <mergeCell ref="B362:C362"/>
    <mergeCell ref="B363:C363"/>
    <mergeCell ref="B352:C352"/>
    <mergeCell ref="B353:C353"/>
    <mergeCell ref="B354:C354"/>
    <mergeCell ref="B355:C355"/>
    <mergeCell ref="B356:C356"/>
    <mergeCell ref="B357:C357"/>
    <mergeCell ref="B346:C346"/>
    <mergeCell ref="B347:C347"/>
    <mergeCell ref="B348:C348"/>
    <mergeCell ref="B349:C349"/>
    <mergeCell ref="B350:C350"/>
    <mergeCell ref="B351:C351"/>
    <mergeCell ref="B340:C340"/>
    <mergeCell ref="B341:C341"/>
    <mergeCell ref="B342:C342"/>
    <mergeCell ref="B343:C343"/>
    <mergeCell ref="B344:C344"/>
    <mergeCell ref="B345:C345"/>
    <mergeCell ref="B333:C333"/>
    <mergeCell ref="B334:C334"/>
    <mergeCell ref="B335:C335"/>
    <mergeCell ref="B336:C336"/>
    <mergeCell ref="B337:C337"/>
    <mergeCell ref="B339:C339"/>
    <mergeCell ref="B327:C327"/>
    <mergeCell ref="B328:C328"/>
    <mergeCell ref="B329:C329"/>
    <mergeCell ref="B330:C330"/>
    <mergeCell ref="B331:C331"/>
    <mergeCell ref="B332:C332"/>
    <mergeCell ref="B321:C321"/>
    <mergeCell ref="B322:C322"/>
    <mergeCell ref="B323:C323"/>
    <mergeCell ref="B324:C324"/>
    <mergeCell ref="B325:C325"/>
    <mergeCell ref="B326:C326"/>
    <mergeCell ref="B315:C315"/>
    <mergeCell ref="B316:C316"/>
    <mergeCell ref="B317:C317"/>
    <mergeCell ref="B318:C318"/>
    <mergeCell ref="B319:C319"/>
    <mergeCell ref="B320:C320"/>
    <mergeCell ref="B309:C309"/>
    <mergeCell ref="B310:C310"/>
    <mergeCell ref="B311:C311"/>
    <mergeCell ref="B312:C312"/>
    <mergeCell ref="B313:C313"/>
    <mergeCell ref="B314:C314"/>
    <mergeCell ref="B302:C302"/>
    <mergeCell ref="B303:C303"/>
    <mergeCell ref="B304:C304"/>
    <mergeCell ref="B306:C306"/>
    <mergeCell ref="B307:C307"/>
    <mergeCell ref="B308:C308"/>
    <mergeCell ref="B296:C296"/>
    <mergeCell ref="B297:C297"/>
    <mergeCell ref="B298:C298"/>
    <mergeCell ref="B299:C299"/>
    <mergeCell ref="B300:C300"/>
    <mergeCell ref="B301:C301"/>
    <mergeCell ref="B290:C290"/>
    <mergeCell ref="B291:C291"/>
    <mergeCell ref="B292:C292"/>
    <mergeCell ref="B293:C293"/>
    <mergeCell ref="B294:C294"/>
    <mergeCell ref="B295:C295"/>
    <mergeCell ref="B284:C284"/>
    <mergeCell ref="B285:C285"/>
    <mergeCell ref="B286:C286"/>
    <mergeCell ref="B287:C287"/>
    <mergeCell ref="B288:C288"/>
    <mergeCell ref="B289:C289"/>
    <mergeCell ref="B278:C278"/>
    <mergeCell ref="B279:C279"/>
    <mergeCell ref="B280:C280"/>
    <mergeCell ref="B281:C281"/>
    <mergeCell ref="B282:C282"/>
    <mergeCell ref="B283:C283"/>
    <mergeCell ref="B271:C271"/>
    <mergeCell ref="B273:C273"/>
    <mergeCell ref="B274:C274"/>
    <mergeCell ref="B275:C275"/>
    <mergeCell ref="B276:C276"/>
    <mergeCell ref="B277:C277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2:C72"/>
    <mergeCell ref="B73:C73"/>
    <mergeCell ref="B75:C75"/>
    <mergeCell ref="B76:C76"/>
    <mergeCell ref="B77:C77"/>
    <mergeCell ref="B78:C78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A12:F12"/>
    <mergeCell ref="A13:F13"/>
    <mergeCell ref="A14:F14"/>
    <mergeCell ref="B20:C20"/>
    <mergeCell ref="B21:C21"/>
    <mergeCell ref="B22:C2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750"/>
  <sheetViews>
    <sheetView workbookViewId="0">
      <selection activeCell="H13" sqref="H13"/>
    </sheetView>
  </sheetViews>
  <sheetFormatPr baseColWidth="10" defaultRowHeight="12.75" x14ac:dyDescent="0.2"/>
  <cols>
    <col min="1" max="1" width="18.28515625" customWidth="1"/>
    <col min="2" max="2" width="12.42578125" customWidth="1"/>
    <col min="3" max="3" width="11.42578125" customWidth="1"/>
    <col min="4" max="4" width="14.7109375" customWidth="1"/>
    <col min="5" max="5" width="14.85546875" customWidth="1"/>
  </cols>
  <sheetData>
    <row r="2" spans="1:6" x14ac:dyDescent="0.2">
      <c r="B2" t="s">
        <v>1248</v>
      </c>
    </row>
    <row r="4" spans="1:6" x14ac:dyDescent="0.2">
      <c r="B4" t="s">
        <v>1438</v>
      </c>
    </row>
    <row r="6" spans="1:6" x14ac:dyDescent="0.2">
      <c r="B6" t="s">
        <v>1439</v>
      </c>
    </row>
    <row r="7" spans="1:6" ht="13.5" thickBot="1" x14ac:dyDescent="0.25"/>
    <row r="8" spans="1:6" ht="13.5" thickBot="1" x14ac:dyDescent="0.25">
      <c r="A8" s="153" t="s">
        <v>2</v>
      </c>
      <c r="B8" s="154"/>
      <c r="C8" s="8" t="s">
        <v>1</v>
      </c>
      <c r="D8" s="8" t="s">
        <v>11</v>
      </c>
      <c r="E8" s="7" t="s">
        <v>0</v>
      </c>
      <c r="F8" s="6"/>
    </row>
    <row r="9" spans="1:6" x14ac:dyDescent="0.2">
      <c r="A9" s="149" t="s">
        <v>47</v>
      </c>
      <c r="B9" s="149"/>
      <c r="C9" s="5">
        <v>35</v>
      </c>
      <c r="D9" s="35">
        <v>150</v>
      </c>
      <c r="E9" s="24">
        <f>C9*D9</f>
        <v>5250</v>
      </c>
      <c r="F9" s="2"/>
    </row>
    <row r="10" spans="1:6" x14ac:dyDescent="0.2">
      <c r="A10" s="149" t="s">
        <v>1276</v>
      </c>
      <c r="B10" s="149"/>
      <c r="C10" s="127">
        <v>31</v>
      </c>
      <c r="D10" s="35">
        <v>75</v>
      </c>
      <c r="E10" s="24">
        <f t="shared" ref="E10:E41" si="0">C10*D10</f>
        <v>2325</v>
      </c>
      <c r="F10" s="2"/>
    </row>
    <row r="11" spans="1:6" x14ac:dyDescent="0.2">
      <c r="A11" s="149" t="s">
        <v>49</v>
      </c>
      <c r="B11" s="149"/>
      <c r="C11" s="127">
        <v>77</v>
      </c>
      <c r="D11" s="35">
        <v>60</v>
      </c>
      <c r="E11" s="24">
        <f t="shared" si="0"/>
        <v>4620</v>
      </c>
      <c r="F11" s="2"/>
    </row>
    <row r="12" spans="1:6" x14ac:dyDescent="0.2">
      <c r="A12" s="149" t="s">
        <v>1277</v>
      </c>
      <c r="B12" s="149"/>
      <c r="C12" s="127">
        <v>6</v>
      </c>
      <c r="D12" s="35">
        <v>55</v>
      </c>
      <c r="E12" s="24">
        <f t="shared" si="0"/>
        <v>330</v>
      </c>
      <c r="F12" s="2"/>
    </row>
    <row r="13" spans="1:6" x14ac:dyDescent="0.2">
      <c r="A13" s="149" t="s">
        <v>51</v>
      </c>
      <c r="B13" s="149"/>
      <c r="C13" s="127">
        <v>3</v>
      </c>
      <c r="D13" s="35">
        <v>50</v>
      </c>
      <c r="E13" s="24">
        <f t="shared" si="0"/>
        <v>150</v>
      </c>
      <c r="F13" s="2"/>
    </row>
    <row r="14" spans="1:6" x14ac:dyDescent="0.2">
      <c r="A14" s="149" t="s">
        <v>13</v>
      </c>
      <c r="B14" s="149"/>
      <c r="C14" s="127">
        <v>1</v>
      </c>
      <c r="D14" s="35">
        <v>90</v>
      </c>
      <c r="E14" s="24">
        <f t="shared" si="0"/>
        <v>90</v>
      </c>
      <c r="F14" s="2"/>
    </row>
    <row r="15" spans="1:6" x14ac:dyDescent="0.2">
      <c r="A15" s="149" t="s">
        <v>52</v>
      </c>
      <c r="B15" s="149"/>
      <c r="C15" s="127">
        <v>0</v>
      </c>
      <c r="D15" s="35">
        <v>100</v>
      </c>
      <c r="E15" s="24">
        <f t="shared" si="0"/>
        <v>0</v>
      </c>
      <c r="F15" s="2"/>
    </row>
    <row r="16" spans="1:6" x14ac:dyDescent="0.2">
      <c r="A16" s="149" t="s">
        <v>675</v>
      </c>
      <c r="B16" s="149"/>
      <c r="C16" s="127">
        <v>11</v>
      </c>
      <c r="D16" s="35">
        <v>30</v>
      </c>
      <c r="E16" s="24">
        <f t="shared" si="0"/>
        <v>330</v>
      </c>
      <c r="F16" s="2"/>
    </row>
    <row r="17" spans="1:6" x14ac:dyDescent="0.2">
      <c r="A17" s="149" t="s">
        <v>1278</v>
      </c>
      <c r="B17" s="149"/>
      <c r="C17" s="127">
        <v>28</v>
      </c>
      <c r="D17" s="35">
        <v>16</v>
      </c>
      <c r="E17" s="24">
        <f t="shared" si="0"/>
        <v>448</v>
      </c>
      <c r="F17" s="2"/>
    </row>
    <row r="18" spans="1:6" x14ac:dyDescent="0.2">
      <c r="A18" s="149" t="s">
        <v>54</v>
      </c>
      <c r="B18" s="149"/>
      <c r="C18" s="127">
        <v>4</v>
      </c>
      <c r="D18" s="35">
        <v>25</v>
      </c>
      <c r="E18" s="24">
        <f t="shared" si="0"/>
        <v>100</v>
      </c>
      <c r="F18" s="2"/>
    </row>
    <row r="19" spans="1:6" x14ac:dyDescent="0.2">
      <c r="A19" s="149" t="s">
        <v>55</v>
      </c>
      <c r="B19" s="149"/>
      <c r="C19" s="127">
        <v>14</v>
      </c>
      <c r="D19" s="35">
        <v>50</v>
      </c>
      <c r="E19" s="24">
        <f t="shared" si="0"/>
        <v>700</v>
      </c>
      <c r="F19" s="2"/>
    </row>
    <row r="20" spans="1:6" x14ac:dyDescent="0.2">
      <c r="A20" s="149" t="s">
        <v>56</v>
      </c>
      <c r="B20" s="149"/>
      <c r="C20" s="127">
        <v>2</v>
      </c>
      <c r="D20" s="35">
        <v>125</v>
      </c>
      <c r="E20" s="24">
        <f t="shared" si="0"/>
        <v>250</v>
      </c>
      <c r="F20" s="2"/>
    </row>
    <row r="21" spans="1:6" x14ac:dyDescent="0.2">
      <c r="A21" s="149" t="s">
        <v>57</v>
      </c>
      <c r="B21" s="149"/>
      <c r="C21" s="127">
        <v>61</v>
      </c>
      <c r="D21" s="35">
        <v>30</v>
      </c>
      <c r="E21" s="24">
        <f t="shared" si="0"/>
        <v>1830</v>
      </c>
      <c r="F21" s="2"/>
    </row>
    <row r="22" spans="1:6" x14ac:dyDescent="0.2">
      <c r="A22" s="149" t="s">
        <v>58</v>
      </c>
      <c r="B22" s="149"/>
      <c r="C22" s="127">
        <v>11</v>
      </c>
      <c r="D22" s="35">
        <v>150</v>
      </c>
      <c r="E22" s="24">
        <f t="shared" si="0"/>
        <v>1650</v>
      </c>
      <c r="F22" s="2"/>
    </row>
    <row r="23" spans="1:6" x14ac:dyDescent="0.2">
      <c r="A23" s="149" t="s">
        <v>59</v>
      </c>
      <c r="B23" s="149"/>
      <c r="C23" s="127">
        <v>18</v>
      </c>
      <c r="D23" s="35">
        <v>75</v>
      </c>
      <c r="E23" s="24">
        <f t="shared" si="0"/>
        <v>1350</v>
      </c>
      <c r="F23" s="2"/>
    </row>
    <row r="24" spans="1:6" x14ac:dyDescent="0.2">
      <c r="A24" s="149" t="s">
        <v>60</v>
      </c>
      <c r="B24" s="149"/>
      <c r="C24" s="127">
        <v>22</v>
      </c>
      <c r="D24" s="35">
        <v>125</v>
      </c>
      <c r="E24" s="24">
        <f t="shared" si="0"/>
        <v>2750</v>
      </c>
      <c r="F24" s="2"/>
    </row>
    <row r="25" spans="1:6" x14ac:dyDescent="0.2">
      <c r="A25" s="149" t="s">
        <v>61</v>
      </c>
      <c r="B25" s="149"/>
      <c r="C25" s="127">
        <v>44</v>
      </c>
      <c r="D25" s="35">
        <v>30</v>
      </c>
      <c r="E25" s="24">
        <f t="shared" si="0"/>
        <v>1320</v>
      </c>
      <c r="F25" s="2"/>
    </row>
    <row r="26" spans="1:6" x14ac:dyDescent="0.2">
      <c r="A26" s="149" t="s">
        <v>62</v>
      </c>
      <c r="B26" s="149"/>
      <c r="C26" s="127">
        <v>3</v>
      </c>
      <c r="D26" s="35">
        <v>175</v>
      </c>
      <c r="E26" s="24">
        <f t="shared" si="0"/>
        <v>525</v>
      </c>
      <c r="F26" s="2"/>
    </row>
    <row r="27" spans="1:6" x14ac:dyDescent="0.2">
      <c r="A27" s="149" t="s">
        <v>63</v>
      </c>
      <c r="B27" s="149"/>
      <c r="C27" s="127">
        <v>10</v>
      </c>
      <c r="D27" s="35">
        <v>225</v>
      </c>
      <c r="E27" s="24">
        <f t="shared" si="0"/>
        <v>2250</v>
      </c>
      <c r="F27" s="2"/>
    </row>
    <row r="28" spans="1:6" x14ac:dyDescent="0.2">
      <c r="A28" s="149" t="s">
        <v>64</v>
      </c>
      <c r="B28" s="149"/>
      <c r="C28" s="127">
        <v>18</v>
      </c>
      <c r="D28" s="35">
        <v>175</v>
      </c>
      <c r="E28" s="24">
        <f t="shared" si="0"/>
        <v>3150</v>
      </c>
      <c r="F28" s="2"/>
    </row>
    <row r="29" spans="1:6" x14ac:dyDescent="0.2">
      <c r="A29" s="127" t="s">
        <v>65</v>
      </c>
      <c r="B29" s="127"/>
      <c r="C29" s="127">
        <v>13</v>
      </c>
      <c r="D29" s="35">
        <v>250</v>
      </c>
      <c r="E29" s="24">
        <f t="shared" si="0"/>
        <v>3250</v>
      </c>
      <c r="F29" s="2"/>
    </row>
    <row r="30" spans="1:6" x14ac:dyDescent="0.2">
      <c r="A30" s="149" t="s">
        <v>66</v>
      </c>
      <c r="B30" s="149"/>
      <c r="C30" s="127">
        <v>83</v>
      </c>
      <c r="D30" s="35">
        <v>150</v>
      </c>
      <c r="E30" s="24">
        <f t="shared" si="0"/>
        <v>12450</v>
      </c>
      <c r="F30" s="2"/>
    </row>
    <row r="31" spans="1:6" x14ac:dyDescent="0.2">
      <c r="A31" s="149" t="s">
        <v>67</v>
      </c>
      <c r="B31" s="149"/>
      <c r="C31" s="127">
        <v>1</v>
      </c>
      <c r="D31" s="35">
        <v>200</v>
      </c>
      <c r="E31" s="24">
        <f t="shared" si="0"/>
        <v>200</v>
      </c>
      <c r="F31" s="2"/>
    </row>
    <row r="32" spans="1:6" x14ac:dyDescent="0.2">
      <c r="A32" s="149" t="s">
        <v>68</v>
      </c>
      <c r="B32" s="149"/>
      <c r="C32" s="127">
        <v>8</v>
      </c>
      <c r="D32" s="35">
        <v>550</v>
      </c>
      <c r="E32" s="24">
        <f t="shared" si="0"/>
        <v>4400</v>
      </c>
      <c r="F32" s="2"/>
    </row>
    <row r="33" spans="1:6" x14ac:dyDescent="0.2">
      <c r="A33" s="149" t="s">
        <v>10</v>
      </c>
      <c r="B33" s="149"/>
      <c r="C33" s="127">
        <v>5</v>
      </c>
      <c r="D33" s="35">
        <v>350</v>
      </c>
      <c r="E33" s="24">
        <f t="shared" si="0"/>
        <v>1750</v>
      </c>
      <c r="F33" s="2"/>
    </row>
    <row r="34" spans="1:6" x14ac:dyDescent="0.2">
      <c r="A34" s="149" t="s">
        <v>69</v>
      </c>
      <c r="B34" s="149"/>
      <c r="C34" s="127">
        <v>1</v>
      </c>
      <c r="D34" s="35">
        <v>175</v>
      </c>
      <c r="E34" s="24">
        <f t="shared" si="0"/>
        <v>175</v>
      </c>
      <c r="F34" s="2"/>
    </row>
    <row r="35" spans="1:6" x14ac:dyDescent="0.2">
      <c r="A35" s="149" t="s">
        <v>70</v>
      </c>
      <c r="B35" s="149"/>
      <c r="C35" s="127">
        <v>1</v>
      </c>
      <c r="D35" s="35">
        <v>325</v>
      </c>
      <c r="E35" s="24">
        <f t="shared" si="0"/>
        <v>325</v>
      </c>
      <c r="F35" s="2"/>
    </row>
    <row r="36" spans="1:6" x14ac:dyDescent="0.2">
      <c r="A36" s="149" t="s">
        <v>71</v>
      </c>
      <c r="B36" s="149"/>
      <c r="C36" s="127">
        <v>40</v>
      </c>
      <c r="D36" s="35">
        <v>250</v>
      </c>
      <c r="E36" s="24">
        <f t="shared" si="0"/>
        <v>10000</v>
      </c>
      <c r="F36" s="2"/>
    </row>
    <row r="37" spans="1:6" x14ac:dyDescent="0.2">
      <c r="A37" s="149" t="s">
        <v>72</v>
      </c>
      <c r="B37" s="149"/>
      <c r="C37" s="127">
        <v>9</v>
      </c>
      <c r="D37" s="35">
        <v>275</v>
      </c>
      <c r="E37" s="24">
        <f t="shared" si="0"/>
        <v>2475</v>
      </c>
      <c r="F37" s="2"/>
    </row>
    <row r="38" spans="1:6" x14ac:dyDescent="0.2">
      <c r="A38" s="149" t="s">
        <v>73</v>
      </c>
      <c r="B38" s="149"/>
      <c r="C38" s="127">
        <v>32</v>
      </c>
      <c r="D38" s="35">
        <v>175</v>
      </c>
      <c r="E38" s="24">
        <f t="shared" si="0"/>
        <v>5600</v>
      </c>
      <c r="F38" s="2"/>
    </row>
    <row r="39" spans="1:6" x14ac:dyDescent="0.2">
      <c r="A39" s="149" t="s">
        <v>74</v>
      </c>
      <c r="B39" s="149"/>
      <c r="C39" s="127">
        <v>9</v>
      </c>
      <c r="D39" s="35">
        <v>80</v>
      </c>
      <c r="E39" s="24">
        <f t="shared" si="0"/>
        <v>720</v>
      </c>
      <c r="F39" s="2"/>
    </row>
    <row r="40" spans="1:6" x14ac:dyDescent="0.2">
      <c r="A40" s="149" t="s">
        <v>75</v>
      </c>
      <c r="B40" s="149"/>
      <c r="C40" s="127">
        <v>10</v>
      </c>
      <c r="D40" s="35">
        <v>1100</v>
      </c>
      <c r="E40" s="24">
        <f t="shared" si="0"/>
        <v>11000</v>
      </c>
      <c r="F40" s="2"/>
    </row>
    <row r="41" spans="1:6" x14ac:dyDescent="0.2">
      <c r="A41" s="149" t="s">
        <v>76</v>
      </c>
      <c r="B41" s="149"/>
      <c r="C41" s="127">
        <v>18</v>
      </c>
      <c r="D41" s="35">
        <v>125</v>
      </c>
      <c r="E41" s="24">
        <f t="shared" si="0"/>
        <v>2250</v>
      </c>
      <c r="F41" s="2"/>
    </row>
    <row r="42" spans="1:6" x14ac:dyDescent="0.2">
      <c r="A42" s="149" t="s">
        <v>77</v>
      </c>
      <c r="B42" s="149"/>
      <c r="C42" s="5">
        <v>2</v>
      </c>
      <c r="D42" s="35">
        <v>150</v>
      </c>
      <c r="E42" s="24">
        <f>C42*D42</f>
        <v>300</v>
      </c>
      <c r="F42" s="2"/>
    </row>
    <row r="43" spans="1:6" x14ac:dyDescent="0.2">
      <c r="A43" s="149" t="s">
        <v>78</v>
      </c>
      <c r="B43" s="149"/>
      <c r="C43" s="127">
        <v>18</v>
      </c>
      <c r="D43" s="35">
        <v>175</v>
      </c>
      <c r="E43" s="24">
        <f t="shared" ref="E43:E74" si="1">C43*D43</f>
        <v>3150</v>
      </c>
      <c r="F43" s="2"/>
    </row>
    <row r="44" spans="1:6" x14ac:dyDescent="0.2">
      <c r="A44" s="149" t="s">
        <v>79</v>
      </c>
      <c r="B44" s="149"/>
      <c r="C44" s="127">
        <v>10</v>
      </c>
      <c r="D44" s="35">
        <v>60</v>
      </c>
      <c r="E44" s="24">
        <f t="shared" si="1"/>
        <v>600</v>
      </c>
      <c r="F44" s="2"/>
    </row>
    <row r="45" spans="1:6" x14ac:dyDescent="0.2">
      <c r="A45" s="149" t="s">
        <v>80</v>
      </c>
      <c r="B45" s="149"/>
      <c r="C45" s="127">
        <v>25</v>
      </c>
      <c r="D45" s="35">
        <v>195</v>
      </c>
      <c r="E45" s="24">
        <f t="shared" si="1"/>
        <v>4875</v>
      </c>
      <c r="F45" s="2"/>
    </row>
    <row r="46" spans="1:6" x14ac:dyDescent="0.2">
      <c r="A46" s="149" t="s">
        <v>81</v>
      </c>
      <c r="B46" s="149"/>
      <c r="C46" s="127">
        <v>1</v>
      </c>
      <c r="D46" s="35">
        <v>475</v>
      </c>
      <c r="E46" s="24">
        <f t="shared" si="1"/>
        <v>475</v>
      </c>
      <c r="F46" s="2"/>
    </row>
    <row r="47" spans="1:6" x14ac:dyDescent="0.2">
      <c r="A47" s="149" t="s">
        <v>82</v>
      </c>
      <c r="B47" s="149"/>
      <c r="C47" s="127">
        <v>3</v>
      </c>
      <c r="D47" s="35">
        <v>600</v>
      </c>
      <c r="E47" s="24">
        <f t="shared" si="1"/>
        <v>1800</v>
      </c>
      <c r="F47" s="2"/>
    </row>
    <row r="48" spans="1:6" x14ac:dyDescent="0.2">
      <c r="A48" s="149" t="s">
        <v>83</v>
      </c>
      <c r="B48" s="149"/>
      <c r="C48" s="127">
        <v>18</v>
      </c>
      <c r="D48" s="35">
        <v>175</v>
      </c>
      <c r="E48" s="24">
        <f t="shared" si="1"/>
        <v>3150</v>
      </c>
      <c r="F48" s="2"/>
    </row>
    <row r="49" spans="1:6" x14ac:dyDescent="0.2">
      <c r="A49" s="149" t="s">
        <v>1279</v>
      </c>
      <c r="B49" s="149"/>
      <c r="C49" s="127">
        <v>13</v>
      </c>
      <c r="D49" s="35">
        <v>125</v>
      </c>
      <c r="E49" s="24">
        <f t="shared" si="1"/>
        <v>1625</v>
      </c>
      <c r="F49" s="23"/>
    </row>
    <row r="50" spans="1:6" x14ac:dyDescent="0.2">
      <c r="A50" s="149" t="s">
        <v>85</v>
      </c>
      <c r="B50" s="149"/>
      <c r="C50" s="127">
        <v>66</v>
      </c>
      <c r="D50" s="35">
        <v>225</v>
      </c>
      <c r="E50" s="24">
        <f t="shared" si="1"/>
        <v>14850</v>
      </c>
      <c r="F50" s="1"/>
    </row>
    <row r="51" spans="1:6" x14ac:dyDescent="0.2">
      <c r="A51" s="149" t="s">
        <v>86</v>
      </c>
      <c r="B51" s="149"/>
      <c r="C51" s="127">
        <v>1</v>
      </c>
      <c r="D51" s="35">
        <v>3575</v>
      </c>
      <c r="E51" s="24">
        <f t="shared" si="1"/>
        <v>3575</v>
      </c>
      <c r="F51" s="1"/>
    </row>
    <row r="52" spans="1:6" x14ac:dyDescent="0.2">
      <c r="A52" s="149" t="s">
        <v>1275</v>
      </c>
      <c r="B52" s="149"/>
      <c r="C52" s="127">
        <v>4</v>
      </c>
      <c r="D52" s="35">
        <v>125</v>
      </c>
      <c r="E52" s="24">
        <f t="shared" si="1"/>
        <v>500</v>
      </c>
      <c r="F52" s="1"/>
    </row>
    <row r="53" spans="1:6" x14ac:dyDescent="0.2">
      <c r="A53" s="149" t="s">
        <v>88</v>
      </c>
      <c r="B53" s="149"/>
      <c r="C53" s="127">
        <v>2</v>
      </c>
      <c r="D53" s="35">
        <v>250</v>
      </c>
      <c r="E53" s="24">
        <f t="shared" si="1"/>
        <v>500</v>
      </c>
      <c r="F53" s="1"/>
    </row>
    <row r="54" spans="1:6" x14ac:dyDescent="0.2">
      <c r="A54" s="149" t="s">
        <v>89</v>
      </c>
      <c r="B54" s="149"/>
      <c r="C54" s="127">
        <v>4</v>
      </c>
      <c r="D54" s="35">
        <v>170</v>
      </c>
      <c r="E54" s="24">
        <f t="shared" si="1"/>
        <v>680</v>
      </c>
      <c r="F54" s="1"/>
    </row>
    <row r="55" spans="1:6" x14ac:dyDescent="0.2">
      <c r="A55" s="149" t="s">
        <v>90</v>
      </c>
      <c r="B55" s="149"/>
      <c r="C55" s="127">
        <v>4</v>
      </c>
      <c r="D55" s="35">
        <v>125</v>
      </c>
      <c r="E55" s="24">
        <f t="shared" si="1"/>
        <v>500</v>
      </c>
      <c r="F55" s="1"/>
    </row>
    <row r="56" spans="1:6" x14ac:dyDescent="0.2">
      <c r="A56" s="149" t="s">
        <v>91</v>
      </c>
      <c r="B56" s="149"/>
      <c r="C56" s="127">
        <v>21</v>
      </c>
      <c r="D56" s="35">
        <v>125</v>
      </c>
      <c r="E56" s="24">
        <f t="shared" si="1"/>
        <v>2625</v>
      </c>
      <c r="F56" s="1"/>
    </row>
    <row r="57" spans="1:6" x14ac:dyDescent="0.2">
      <c r="A57" s="149" t="s">
        <v>92</v>
      </c>
      <c r="B57" s="149"/>
      <c r="C57" s="127">
        <v>2</v>
      </c>
      <c r="D57" s="35">
        <v>100</v>
      </c>
      <c r="E57" s="24">
        <f t="shared" si="1"/>
        <v>200</v>
      </c>
      <c r="F57" s="1"/>
    </row>
    <row r="58" spans="1:6" x14ac:dyDescent="0.2">
      <c r="A58" s="149" t="s">
        <v>93</v>
      </c>
      <c r="B58" s="149"/>
      <c r="C58" s="127">
        <v>8</v>
      </c>
      <c r="D58" s="35">
        <v>100</v>
      </c>
      <c r="E58" s="24">
        <f t="shared" si="1"/>
        <v>800</v>
      </c>
      <c r="F58" s="1"/>
    </row>
    <row r="59" spans="1:6" x14ac:dyDescent="0.2">
      <c r="A59" s="149" t="s">
        <v>94</v>
      </c>
      <c r="B59" s="149"/>
      <c r="C59" s="127">
        <v>2</v>
      </c>
      <c r="D59" s="35">
        <v>125</v>
      </c>
      <c r="E59" s="24">
        <f t="shared" si="1"/>
        <v>250</v>
      </c>
      <c r="F59" s="1"/>
    </row>
    <row r="60" spans="1:6" x14ac:dyDescent="0.2">
      <c r="A60" s="149" t="s">
        <v>95</v>
      </c>
      <c r="B60" s="149"/>
      <c r="C60" s="127">
        <v>20</v>
      </c>
      <c r="D60" s="35">
        <v>150</v>
      </c>
      <c r="E60" s="24">
        <f t="shared" si="1"/>
        <v>3000</v>
      </c>
      <c r="F60" s="1"/>
    </row>
    <row r="61" spans="1:6" x14ac:dyDescent="0.2">
      <c r="A61" s="149" t="s">
        <v>96</v>
      </c>
      <c r="B61" s="149"/>
      <c r="C61" s="127">
        <v>1</v>
      </c>
      <c r="D61" s="35">
        <v>150</v>
      </c>
      <c r="E61" s="24">
        <f t="shared" si="1"/>
        <v>150</v>
      </c>
      <c r="F61" s="1"/>
    </row>
    <row r="62" spans="1:6" x14ac:dyDescent="0.2">
      <c r="A62" s="127" t="s">
        <v>97</v>
      </c>
      <c r="B62" s="127"/>
      <c r="C62" s="127">
        <v>1</v>
      </c>
      <c r="D62" s="35">
        <v>170</v>
      </c>
      <c r="E62" s="24">
        <f t="shared" si="1"/>
        <v>170</v>
      </c>
      <c r="F62" s="1"/>
    </row>
    <row r="63" spans="1:6" x14ac:dyDescent="0.2">
      <c r="A63" s="149" t="s">
        <v>98</v>
      </c>
      <c r="B63" s="149"/>
      <c r="C63" s="127">
        <v>2</v>
      </c>
      <c r="D63" s="35">
        <v>225</v>
      </c>
      <c r="E63" s="24">
        <f t="shared" si="1"/>
        <v>450</v>
      </c>
      <c r="F63" s="1"/>
    </row>
    <row r="64" spans="1:6" x14ac:dyDescent="0.2">
      <c r="A64" s="149" t="s">
        <v>99</v>
      </c>
      <c r="B64" s="149"/>
      <c r="C64" s="127">
        <v>1</v>
      </c>
      <c r="D64" s="35">
        <v>250</v>
      </c>
      <c r="E64" s="24">
        <f t="shared" si="1"/>
        <v>250</v>
      </c>
      <c r="F64" s="1"/>
    </row>
    <row r="65" spans="1:6" x14ac:dyDescent="0.2">
      <c r="A65" s="149" t="s">
        <v>100</v>
      </c>
      <c r="B65" s="149"/>
      <c r="C65" s="127">
        <v>4</v>
      </c>
      <c r="D65" s="35">
        <v>4191.84</v>
      </c>
      <c r="E65" s="24">
        <f t="shared" si="1"/>
        <v>16767.36</v>
      </c>
      <c r="F65" s="1"/>
    </row>
    <row r="66" spans="1:6" x14ac:dyDescent="0.2">
      <c r="A66" s="149" t="s">
        <v>101</v>
      </c>
      <c r="B66" s="149"/>
      <c r="C66" s="127">
        <v>3</v>
      </c>
      <c r="D66" s="35">
        <v>1179</v>
      </c>
      <c r="E66" s="24">
        <f t="shared" si="1"/>
        <v>3537</v>
      </c>
      <c r="F66" s="1"/>
    </row>
    <row r="67" spans="1:6" x14ac:dyDescent="0.2">
      <c r="A67" s="149" t="s">
        <v>102</v>
      </c>
      <c r="B67" s="149"/>
      <c r="C67" s="127">
        <v>12</v>
      </c>
      <c r="D67" s="35">
        <v>8259.0400000000009</v>
      </c>
      <c r="E67" s="24">
        <f t="shared" si="1"/>
        <v>99108.48000000001</v>
      </c>
      <c r="F67" s="1"/>
    </row>
    <row r="68" spans="1:6" x14ac:dyDescent="0.2">
      <c r="A68" s="149" t="s">
        <v>103</v>
      </c>
      <c r="B68" s="149"/>
      <c r="C68" s="127">
        <v>10</v>
      </c>
      <c r="D68" s="35">
        <v>2488.2399999999998</v>
      </c>
      <c r="E68" s="24">
        <f t="shared" si="1"/>
        <v>24882.399999999998</v>
      </c>
      <c r="F68" s="1"/>
    </row>
    <row r="69" spans="1:6" x14ac:dyDescent="0.2">
      <c r="A69" s="149" t="s">
        <v>104</v>
      </c>
      <c r="B69" s="149"/>
      <c r="C69" s="127">
        <v>12</v>
      </c>
      <c r="D69" s="35">
        <v>7990</v>
      </c>
      <c r="E69" s="24">
        <f t="shared" si="1"/>
        <v>95880</v>
      </c>
      <c r="F69" s="1"/>
    </row>
    <row r="70" spans="1:6" x14ac:dyDescent="0.2">
      <c r="A70" s="149" t="s">
        <v>105</v>
      </c>
      <c r="B70" s="149"/>
      <c r="C70" s="127">
        <v>1</v>
      </c>
      <c r="D70" s="35">
        <v>590</v>
      </c>
      <c r="E70" s="24">
        <f t="shared" si="1"/>
        <v>590</v>
      </c>
      <c r="F70" s="1"/>
    </row>
    <row r="71" spans="1:6" x14ac:dyDescent="0.2">
      <c r="A71" s="149" t="s">
        <v>106</v>
      </c>
      <c r="B71" s="149"/>
      <c r="C71" s="127">
        <v>2</v>
      </c>
      <c r="D71" s="35">
        <v>375</v>
      </c>
      <c r="E71" s="24">
        <f t="shared" si="1"/>
        <v>750</v>
      </c>
      <c r="F71" s="1"/>
    </row>
    <row r="72" spans="1:6" x14ac:dyDescent="0.2">
      <c r="A72" s="149" t="s">
        <v>107</v>
      </c>
      <c r="B72" s="149"/>
      <c r="C72" s="127">
        <v>4</v>
      </c>
      <c r="D72" s="35">
        <v>1342</v>
      </c>
      <c r="E72" s="24">
        <f t="shared" si="1"/>
        <v>5368</v>
      </c>
      <c r="F72" s="1"/>
    </row>
    <row r="73" spans="1:6" x14ac:dyDescent="0.2">
      <c r="A73" s="149" t="s">
        <v>108</v>
      </c>
      <c r="B73" s="149"/>
      <c r="C73" s="127">
        <v>9</v>
      </c>
      <c r="D73" s="35">
        <v>1560</v>
      </c>
      <c r="E73" s="24">
        <f t="shared" si="1"/>
        <v>14040</v>
      </c>
      <c r="F73" s="1"/>
    </row>
    <row r="74" spans="1:6" x14ac:dyDescent="0.2">
      <c r="A74" s="149" t="s">
        <v>109</v>
      </c>
      <c r="B74" s="149"/>
      <c r="C74" s="127">
        <v>4</v>
      </c>
      <c r="D74" s="35">
        <v>1342</v>
      </c>
      <c r="E74" s="24">
        <f t="shared" si="1"/>
        <v>5368</v>
      </c>
      <c r="F74" s="1"/>
    </row>
    <row r="75" spans="1:6" x14ac:dyDescent="0.2">
      <c r="A75" s="149" t="s">
        <v>110</v>
      </c>
      <c r="B75" s="149"/>
      <c r="C75" s="5">
        <v>1</v>
      </c>
      <c r="D75" s="35">
        <v>450</v>
      </c>
      <c r="E75" s="24">
        <f>C75*D75</f>
        <v>450</v>
      </c>
      <c r="F75" s="1"/>
    </row>
    <row r="76" spans="1:6" x14ac:dyDescent="0.2">
      <c r="A76" s="149" t="s">
        <v>111</v>
      </c>
      <c r="B76" s="149"/>
      <c r="C76" s="127">
        <v>8</v>
      </c>
      <c r="D76" s="35">
        <v>275</v>
      </c>
      <c r="E76" s="24">
        <f t="shared" ref="E76:E107" si="2">C76*D76</f>
        <v>2200</v>
      </c>
      <c r="F76" s="1"/>
    </row>
    <row r="77" spans="1:6" x14ac:dyDescent="0.2">
      <c r="A77" s="149" t="s">
        <v>25</v>
      </c>
      <c r="B77" s="149"/>
      <c r="C77" s="127">
        <v>6</v>
      </c>
      <c r="D77" s="35">
        <v>270</v>
      </c>
      <c r="E77" s="24">
        <f t="shared" si="2"/>
        <v>1620</v>
      </c>
      <c r="F77" s="1"/>
    </row>
    <row r="78" spans="1:6" x14ac:dyDescent="0.2">
      <c r="A78" s="149" t="s">
        <v>24</v>
      </c>
      <c r="B78" s="149"/>
      <c r="C78" s="127">
        <v>5</v>
      </c>
      <c r="D78" s="35">
        <v>400</v>
      </c>
      <c r="E78" s="24">
        <f t="shared" si="2"/>
        <v>2000</v>
      </c>
      <c r="F78" s="1"/>
    </row>
    <row r="79" spans="1:6" x14ac:dyDescent="0.2">
      <c r="A79" s="149" t="s">
        <v>112</v>
      </c>
      <c r="B79" s="149"/>
      <c r="C79" s="127">
        <v>22</v>
      </c>
      <c r="D79" s="35">
        <v>570</v>
      </c>
      <c r="E79" s="24">
        <f t="shared" si="2"/>
        <v>12540</v>
      </c>
      <c r="F79" s="1"/>
    </row>
    <row r="80" spans="1:6" x14ac:dyDescent="0.2">
      <c r="A80" s="149" t="s">
        <v>113</v>
      </c>
      <c r="B80" s="149"/>
      <c r="C80" s="127">
        <v>22</v>
      </c>
      <c r="D80" s="35">
        <v>225</v>
      </c>
      <c r="E80" s="24">
        <f t="shared" si="2"/>
        <v>4950</v>
      </c>
      <c r="F80" s="1"/>
    </row>
    <row r="81" spans="1:6" x14ac:dyDescent="0.2">
      <c r="A81" s="149" t="s">
        <v>114</v>
      </c>
      <c r="B81" s="149"/>
      <c r="C81" s="127">
        <v>5</v>
      </c>
      <c r="D81" s="35">
        <v>425</v>
      </c>
      <c r="E81" s="24">
        <f t="shared" si="2"/>
        <v>2125</v>
      </c>
      <c r="F81" s="1"/>
    </row>
    <row r="82" spans="1:6" x14ac:dyDescent="0.2">
      <c r="A82" s="149" t="s">
        <v>115</v>
      </c>
      <c r="B82" s="149"/>
      <c r="C82" s="127">
        <v>6</v>
      </c>
      <c r="D82" s="35">
        <v>350</v>
      </c>
      <c r="E82" s="24">
        <f t="shared" si="2"/>
        <v>2100</v>
      </c>
      <c r="F82" s="1"/>
    </row>
    <row r="83" spans="1:6" x14ac:dyDescent="0.2">
      <c r="A83" s="149" t="s">
        <v>116</v>
      </c>
      <c r="B83" s="149"/>
      <c r="C83" s="127">
        <v>4</v>
      </c>
      <c r="D83" s="35">
        <v>400</v>
      </c>
      <c r="E83" s="24">
        <f t="shared" si="2"/>
        <v>1600</v>
      </c>
      <c r="F83" s="1"/>
    </row>
    <row r="84" spans="1:6" x14ac:dyDescent="0.2">
      <c r="A84" s="149" t="s">
        <v>1379</v>
      </c>
      <c r="B84" s="149"/>
      <c r="C84" s="127">
        <v>1</v>
      </c>
      <c r="D84" s="35">
        <v>1175</v>
      </c>
      <c r="E84" s="24">
        <f t="shared" si="2"/>
        <v>1175</v>
      </c>
      <c r="F84" s="1"/>
    </row>
    <row r="85" spans="1:6" x14ac:dyDescent="0.2">
      <c r="A85" s="149" t="s">
        <v>118</v>
      </c>
      <c r="B85" s="149"/>
      <c r="C85" s="127">
        <v>85</v>
      </c>
      <c r="D85" s="35">
        <v>40</v>
      </c>
      <c r="E85" s="24">
        <f t="shared" si="2"/>
        <v>3400</v>
      </c>
      <c r="F85" s="1"/>
    </row>
    <row r="86" spans="1:6" x14ac:dyDescent="0.2">
      <c r="A86" s="149" t="s">
        <v>119</v>
      </c>
      <c r="B86" s="149"/>
      <c r="C86" s="127">
        <v>15</v>
      </c>
      <c r="D86" s="35">
        <v>30</v>
      </c>
      <c r="E86" s="24">
        <f t="shared" si="2"/>
        <v>450</v>
      </c>
      <c r="F86" s="1"/>
    </row>
    <row r="87" spans="1:6" x14ac:dyDescent="0.2">
      <c r="A87" s="149" t="s">
        <v>120</v>
      </c>
      <c r="B87" s="149"/>
      <c r="C87" s="127">
        <v>2</v>
      </c>
      <c r="D87" s="35">
        <v>45</v>
      </c>
      <c r="E87" s="24">
        <f t="shared" si="2"/>
        <v>90</v>
      </c>
      <c r="F87" s="1"/>
    </row>
    <row r="88" spans="1:6" x14ac:dyDescent="0.2">
      <c r="A88" s="149" t="s">
        <v>121</v>
      </c>
      <c r="B88" s="149"/>
      <c r="C88" s="127">
        <v>10</v>
      </c>
      <c r="D88" s="35">
        <v>65</v>
      </c>
      <c r="E88" s="24">
        <f t="shared" si="2"/>
        <v>650</v>
      </c>
      <c r="F88" s="1"/>
    </row>
    <row r="89" spans="1:6" x14ac:dyDescent="0.2">
      <c r="A89" s="149" t="s">
        <v>122</v>
      </c>
      <c r="B89" s="149"/>
      <c r="C89" s="127">
        <v>5</v>
      </c>
      <c r="D89" s="35">
        <v>325.68</v>
      </c>
      <c r="E89" s="24">
        <f t="shared" si="2"/>
        <v>1628.4</v>
      </c>
      <c r="F89" s="1"/>
    </row>
    <row r="90" spans="1:6" x14ac:dyDescent="0.2">
      <c r="A90" s="149" t="s">
        <v>123</v>
      </c>
      <c r="B90" s="149"/>
      <c r="C90" s="127">
        <v>21</v>
      </c>
      <c r="D90" s="35">
        <v>46.73</v>
      </c>
      <c r="E90" s="24">
        <f t="shared" si="2"/>
        <v>981.32999999999993</v>
      </c>
      <c r="F90" s="1"/>
    </row>
    <row r="91" spans="1:6" x14ac:dyDescent="0.2">
      <c r="A91" s="149" t="s">
        <v>124</v>
      </c>
      <c r="B91" s="149"/>
      <c r="C91" s="127">
        <v>44</v>
      </c>
      <c r="D91" s="35">
        <v>195</v>
      </c>
      <c r="E91" s="24">
        <f t="shared" si="2"/>
        <v>8580</v>
      </c>
      <c r="F91" s="1"/>
    </row>
    <row r="92" spans="1:6" x14ac:dyDescent="0.2">
      <c r="A92" s="149" t="s">
        <v>125</v>
      </c>
      <c r="B92" s="149"/>
      <c r="C92" s="127">
        <v>2</v>
      </c>
      <c r="D92" s="35">
        <v>2350</v>
      </c>
      <c r="E92" s="24">
        <f t="shared" si="2"/>
        <v>4700</v>
      </c>
      <c r="F92" s="1"/>
    </row>
    <row r="93" spans="1:6" x14ac:dyDescent="0.2">
      <c r="A93" s="149" t="s">
        <v>126</v>
      </c>
      <c r="B93" s="149"/>
      <c r="C93" s="127">
        <v>1</v>
      </c>
      <c r="D93" s="35">
        <v>3255</v>
      </c>
      <c r="E93" s="24">
        <f t="shared" si="2"/>
        <v>3255</v>
      </c>
      <c r="F93" s="1"/>
    </row>
    <row r="94" spans="1:6" x14ac:dyDescent="0.2">
      <c r="A94" s="149" t="s">
        <v>127</v>
      </c>
      <c r="B94" s="149"/>
      <c r="C94" s="127">
        <v>8</v>
      </c>
      <c r="D94" s="35">
        <v>1175</v>
      </c>
      <c r="E94" s="24">
        <f t="shared" si="2"/>
        <v>9400</v>
      </c>
      <c r="F94" s="1"/>
    </row>
    <row r="95" spans="1:6" x14ac:dyDescent="0.2">
      <c r="A95" s="155" t="s">
        <v>128</v>
      </c>
      <c r="B95" s="156"/>
      <c r="C95" s="127">
        <v>6</v>
      </c>
      <c r="D95" s="35">
        <v>30</v>
      </c>
      <c r="E95" s="24">
        <f t="shared" si="2"/>
        <v>180</v>
      </c>
      <c r="F95" s="1"/>
    </row>
    <row r="96" spans="1:6" x14ac:dyDescent="0.2">
      <c r="A96" s="149" t="s">
        <v>129</v>
      </c>
      <c r="B96" s="149"/>
      <c r="C96" s="127">
        <v>1</v>
      </c>
      <c r="D96" s="35">
        <v>75</v>
      </c>
      <c r="E96" s="24">
        <f t="shared" si="2"/>
        <v>75</v>
      </c>
      <c r="F96" s="1"/>
    </row>
    <row r="97" spans="1:6" x14ac:dyDescent="0.2">
      <c r="A97" s="149" t="s">
        <v>130</v>
      </c>
      <c r="B97" s="149"/>
      <c r="C97" s="127">
        <v>25</v>
      </c>
      <c r="D97" s="35">
        <v>325</v>
      </c>
      <c r="E97" s="24">
        <f t="shared" si="2"/>
        <v>8125</v>
      </c>
      <c r="F97" s="1"/>
    </row>
    <row r="98" spans="1:6" x14ac:dyDescent="0.2">
      <c r="A98" s="149" t="s">
        <v>131</v>
      </c>
      <c r="B98" s="149"/>
      <c r="C98" s="127">
        <v>16</v>
      </c>
      <c r="D98" s="35">
        <v>175</v>
      </c>
      <c r="E98" s="24">
        <f t="shared" si="2"/>
        <v>2800</v>
      </c>
      <c r="F98" s="1"/>
    </row>
    <row r="99" spans="1:6" x14ac:dyDescent="0.2">
      <c r="A99" s="149" t="s">
        <v>132</v>
      </c>
      <c r="B99" s="149"/>
      <c r="C99" s="127">
        <v>1</v>
      </c>
      <c r="D99" s="35">
        <v>75</v>
      </c>
      <c r="E99" s="24">
        <f t="shared" si="2"/>
        <v>75</v>
      </c>
      <c r="F99" s="2"/>
    </row>
    <row r="100" spans="1:6" x14ac:dyDescent="0.2">
      <c r="A100" s="149" t="s">
        <v>133</v>
      </c>
      <c r="B100" s="149"/>
      <c r="C100" s="127">
        <v>25</v>
      </c>
      <c r="D100" s="35">
        <v>20.54</v>
      </c>
      <c r="E100" s="24">
        <f t="shared" si="2"/>
        <v>513.5</v>
      </c>
      <c r="F100" s="2"/>
    </row>
    <row r="101" spans="1:6" x14ac:dyDescent="0.2">
      <c r="A101" s="149" t="s">
        <v>134</v>
      </c>
      <c r="B101" s="149"/>
      <c r="C101" s="127">
        <v>10</v>
      </c>
      <c r="D101" s="35">
        <v>125</v>
      </c>
      <c r="E101" s="24">
        <f t="shared" si="2"/>
        <v>1250</v>
      </c>
      <c r="F101" s="2"/>
    </row>
    <row r="102" spans="1:6" x14ac:dyDescent="0.2">
      <c r="A102" s="149" t="s">
        <v>135</v>
      </c>
      <c r="B102" s="149"/>
      <c r="C102" s="36">
        <v>7</v>
      </c>
      <c r="D102" s="35">
        <v>25</v>
      </c>
      <c r="E102" s="24">
        <f t="shared" si="2"/>
        <v>175</v>
      </c>
      <c r="F102" s="2"/>
    </row>
    <row r="103" spans="1:6" ht="18.75" x14ac:dyDescent="0.2">
      <c r="A103" s="149" t="s">
        <v>136</v>
      </c>
      <c r="B103" s="149"/>
      <c r="C103" s="127">
        <v>1</v>
      </c>
      <c r="D103" s="35">
        <v>150</v>
      </c>
      <c r="E103" s="24">
        <f t="shared" si="2"/>
        <v>150</v>
      </c>
      <c r="F103" s="128"/>
    </row>
    <row r="104" spans="1:6" ht="15.75" x14ac:dyDescent="0.2">
      <c r="A104" s="149" t="s">
        <v>137</v>
      </c>
      <c r="B104" s="149"/>
      <c r="C104" s="127">
        <v>6</v>
      </c>
      <c r="D104" s="35">
        <v>325</v>
      </c>
      <c r="E104" s="24">
        <f t="shared" si="2"/>
        <v>1950</v>
      </c>
      <c r="F104" s="129"/>
    </row>
    <row r="105" spans="1:6" x14ac:dyDescent="0.2">
      <c r="A105" s="149" t="s">
        <v>138</v>
      </c>
      <c r="B105" s="149"/>
      <c r="C105" s="127">
        <v>2</v>
      </c>
      <c r="D105" s="35">
        <v>3186</v>
      </c>
      <c r="E105" s="24">
        <f t="shared" si="2"/>
        <v>6372</v>
      </c>
      <c r="F105" s="130"/>
    </row>
    <row r="106" spans="1:6" ht="13.5" x14ac:dyDescent="0.2">
      <c r="A106" s="149" t="s">
        <v>139</v>
      </c>
      <c r="B106" s="149"/>
      <c r="C106" s="127">
        <v>2</v>
      </c>
      <c r="D106" s="35">
        <v>2710</v>
      </c>
      <c r="E106" s="24">
        <f t="shared" si="2"/>
        <v>5420</v>
      </c>
      <c r="F106" s="17"/>
    </row>
    <row r="107" spans="1:6" x14ac:dyDescent="0.2">
      <c r="A107" s="149" t="s">
        <v>140</v>
      </c>
      <c r="B107" s="149"/>
      <c r="C107" s="127">
        <v>22</v>
      </c>
      <c r="D107" s="35">
        <v>45</v>
      </c>
      <c r="E107" s="24">
        <f t="shared" si="2"/>
        <v>990</v>
      </c>
      <c r="F107" s="2"/>
    </row>
    <row r="108" spans="1:6" ht="15.75" x14ac:dyDescent="0.2">
      <c r="A108" s="149" t="s">
        <v>141</v>
      </c>
      <c r="B108" s="149"/>
      <c r="C108" s="5">
        <v>1</v>
      </c>
      <c r="D108" s="35">
        <v>1285</v>
      </c>
      <c r="E108" s="24">
        <f>C108*D108</f>
        <v>1285</v>
      </c>
      <c r="F108" s="11"/>
    </row>
    <row r="109" spans="1:6" ht="15.75" x14ac:dyDescent="0.2">
      <c r="A109" s="149" t="s">
        <v>142</v>
      </c>
      <c r="B109" s="149"/>
      <c r="C109" s="127">
        <v>1</v>
      </c>
      <c r="D109" s="35">
        <v>1280</v>
      </c>
      <c r="E109" s="24">
        <f t="shared" ref="E109:E140" si="3">C109*D109</f>
        <v>1280</v>
      </c>
      <c r="F109" s="30"/>
    </row>
    <row r="110" spans="1:6" ht="15.75" x14ac:dyDescent="0.2">
      <c r="A110" s="149" t="s">
        <v>143</v>
      </c>
      <c r="B110" s="149"/>
      <c r="C110" s="127">
        <v>1</v>
      </c>
      <c r="D110" s="35">
        <v>995</v>
      </c>
      <c r="E110" s="24">
        <f t="shared" si="3"/>
        <v>995</v>
      </c>
      <c r="F110" s="10"/>
    </row>
    <row r="111" spans="1:6" x14ac:dyDescent="0.2">
      <c r="A111" s="149" t="s">
        <v>1302</v>
      </c>
      <c r="B111" s="149"/>
      <c r="C111" s="127">
        <v>7</v>
      </c>
      <c r="D111" s="35">
        <v>264.8</v>
      </c>
      <c r="E111" s="24">
        <f t="shared" si="3"/>
        <v>1853.6000000000001</v>
      </c>
      <c r="F111" s="31"/>
    </row>
    <row r="112" spans="1:6" x14ac:dyDescent="0.2">
      <c r="A112" s="149" t="s">
        <v>145</v>
      </c>
      <c r="B112" s="149"/>
      <c r="C112" s="127">
        <v>6</v>
      </c>
      <c r="D112" s="35">
        <v>380</v>
      </c>
      <c r="E112" s="24">
        <f t="shared" si="3"/>
        <v>2280</v>
      </c>
      <c r="F112" s="32"/>
    </row>
    <row r="113" spans="1:6" x14ac:dyDescent="0.2">
      <c r="A113" s="149" t="s">
        <v>1416</v>
      </c>
      <c r="B113" s="149"/>
      <c r="C113" s="127">
        <v>1</v>
      </c>
      <c r="D113" s="35">
        <v>2350</v>
      </c>
      <c r="E113" s="24">
        <f t="shared" si="3"/>
        <v>2350</v>
      </c>
      <c r="F113" s="32"/>
    </row>
    <row r="114" spans="1:6" x14ac:dyDescent="0.2">
      <c r="A114" s="149" t="s">
        <v>1381</v>
      </c>
      <c r="B114" s="149"/>
      <c r="C114" s="127">
        <v>6</v>
      </c>
      <c r="D114" s="35">
        <v>6000</v>
      </c>
      <c r="E114" s="24">
        <f t="shared" si="3"/>
        <v>36000</v>
      </c>
      <c r="F114" s="32"/>
    </row>
    <row r="115" spans="1:6" x14ac:dyDescent="0.2">
      <c r="A115" s="149" t="s">
        <v>148</v>
      </c>
      <c r="B115" s="149"/>
      <c r="C115" s="127">
        <v>9</v>
      </c>
      <c r="D115" s="35">
        <v>4400</v>
      </c>
      <c r="E115" s="24">
        <f t="shared" si="3"/>
        <v>39600</v>
      </c>
      <c r="F115" s="32"/>
    </row>
    <row r="116" spans="1:6" x14ac:dyDescent="0.2">
      <c r="A116" s="149" t="s">
        <v>149</v>
      </c>
      <c r="B116" s="149"/>
      <c r="C116" s="127">
        <v>9</v>
      </c>
      <c r="D116" s="35">
        <v>4700</v>
      </c>
      <c r="E116" s="24">
        <f t="shared" si="3"/>
        <v>42300</v>
      </c>
      <c r="F116" s="32"/>
    </row>
    <row r="117" spans="1:6" x14ac:dyDescent="0.2">
      <c r="A117" s="149" t="s">
        <v>150</v>
      </c>
      <c r="B117" s="149"/>
      <c r="C117" s="127">
        <v>1</v>
      </c>
      <c r="D117" s="35">
        <v>1934</v>
      </c>
      <c r="E117" s="24">
        <f t="shared" si="3"/>
        <v>1934</v>
      </c>
      <c r="F117" s="32"/>
    </row>
    <row r="118" spans="1:6" x14ac:dyDescent="0.2">
      <c r="A118" s="149" t="s">
        <v>151</v>
      </c>
      <c r="B118" s="149"/>
      <c r="C118" s="37">
        <v>3.5</v>
      </c>
      <c r="D118" s="35">
        <v>6200</v>
      </c>
      <c r="E118" s="24">
        <f t="shared" si="3"/>
        <v>21700</v>
      </c>
      <c r="F118" s="32"/>
    </row>
    <row r="119" spans="1:6" x14ac:dyDescent="0.2">
      <c r="A119" s="149" t="s">
        <v>152</v>
      </c>
      <c r="B119" s="149"/>
      <c r="C119" s="127">
        <v>1</v>
      </c>
      <c r="D119" s="35">
        <v>1975</v>
      </c>
      <c r="E119" s="24">
        <f t="shared" si="3"/>
        <v>1975</v>
      </c>
      <c r="F119" s="32"/>
    </row>
    <row r="120" spans="1:6" x14ac:dyDescent="0.2">
      <c r="A120" s="149" t="s">
        <v>153</v>
      </c>
      <c r="B120" s="149"/>
      <c r="C120" s="127">
        <v>1</v>
      </c>
      <c r="D120" s="35">
        <v>1975</v>
      </c>
      <c r="E120" s="24">
        <f t="shared" si="3"/>
        <v>1975</v>
      </c>
      <c r="F120" s="32"/>
    </row>
    <row r="121" spans="1:6" x14ac:dyDescent="0.2">
      <c r="A121" s="149" t="s">
        <v>154</v>
      </c>
      <c r="B121" s="149"/>
      <c r="C121" s="127">
        <v>35</v>
      </c>
      <c r="D121" s="35">
        <v>100</v>
      </c>
      <c r="E121" s="24">
        <f t="shared" si="3"/>
        <v>3500</v>
      </c>
      <c r="F121" s="32"/>
    </row>
    <row r="122" spans="1:6" x14ac:dyDescent="0.2">
      <c r="A122" s="149" t="s">
        <v>155</v>
      </c>
      <c r="B122" s="149"/>
      <c r="C122" s="127">
        <v>11</v>
      </c>
      <c r="D122" s="35">
        <v>5200</v>
      </c>
      <c r="E122" s="24">
        <f t="shared" si="3"/>
        <v>57200</v>
      </c>
      <c r="F122" s="32"/>
    </row>
    <row r="123" spans="1:6" x14ac:dyDescent="0.2">
      <c r="A123" s="149" t="s">
        <v>156</v>
      </c>
      <c r="B123" s="149"/>
      <c r="C123" s="127">
        <v>6</v>
      </c>
      <c r="D123" s="35">
        <v>8790</v>
      </c>
      <c r="E123" s="24">
        <f t="shared" si="3"/>
        <v>52740</v>
      </c>
      <c r="F123" s="32"/>
    </row>
    <row r="124" spans="1:6" x14ac:dyDescent="0.2">
      <c r="A124" s="149" t="s">
        <v>157</v>
      </c>
      <c r="B124" s="149"/>
      <c r="C124" s="127">
        <v>11</v>
      </c>
      <c r="D124" s="35">
        <v>900</v>
      </c>
      <c r="E124" s="24">
        <f t="shared" si="3"/>
        <v>9900</v>
      </c>
      <c r="F124" s="32"/>
    </row>
    <row r="125" spans="1:6" x14ac:dyDescent="0.2">
      <c r="A125" s="149" t="s">
        <v>158</v>
      </c>
      <c r="B125" s="149"/>
      <c r="C125" s="127">
        <v>5</v>
      </c>
      <c r="D125" s="35">
        <v>890</v>
      </c>
      <c r="E125" s="24">
        <f t="shared" si="3"/>
        <v>4450</v>
      </c>
      <c r="F125" s="32"/>
    </row>
    <row r="126" spans="1:6" x14ac:dyDescent="0.2">
      <c r="A126" s="149" t="s">
        <v>159</v>
      </c>
      <c r="B126" s="149"/>
      <c r="C126" s="127">
        <v>4</v>
      </c>
      <c r="D126" s="35">
        <v>1500</v>
      </c>
      <c r="E126" s="24">
        <f t="shared" si="3"/>
        <v>6000</v>
      </c>
      <c r="F126" s="32"/>
    </row>
    <row r="127" spans="1:6" x14ac:dyDescent="0.2">
      <c r="A127" s="149" t="s">
        <v>160</v>
      </c>
      <c r="B127" s="149"/>
      <c r="C127" s="127">
        <v>1</v>
      </c>
      <c r="D127" s="35">
        <v>450</v>
      </c>
      <c r="E127" s="24">
        <f t="shared" si="3"/>
        <v>450</v>
      </c>
      <c r="F127" s="32"/>
    </row>
    <row r="128" spans="1:6" x14ac:dyDescent="0.2">
      <c r="A128" s="155" t="s">
        <v>161</v>
      </c>
      <c r="B128" s="156"/>
      <c r="C128" s="127">
        <v>1</v>
      </c>
      <c r="D128" s="35">
        <v>1493</v>
      </c>
      <c r="E128" s="24">
        <f t="shared" si="3"/>
        <v>1493</v>
      </c>
      <c r="F128" s="32"/>
    </row>
    <row r="129" spans="1:6" x14ac:dyDescent="0.2">
      <c r="A129" s="155" t="s">
        <v>162</v>
      </c>
      <c r="B129" s="156"/>
      <c r="C129" s="127">
        <v>1</v>
      </c>
      <c r="D129" s="35">
        <v>890</v>
      </c>
      <c r="E129" s="24">
        <f t="shared" si="3"/>
        <v>890</v>
      </c>
      <c r="F129" s="32"/>
    </row>
    <row r="130" spans="1:6" x14ac:dyDescent="0.2">
      <c r="A130" s="149" t="s">
        <v>163</v>
      </c>
      <c r="B130" s="149"/>
      <c r="C130" s="127">
        <v>2</v>
      </c>
      <c r="D130" s="35">
        <v>890</v>
      </c>
      <c r="E130" s="24">
        <f t="shared" si="3"/>
        <v>1780</v>
      </c>
      <c r="F130" s="32"/>
    </row>
    <row r="131" spans="1:6" x14ac:dyDescent="0.2">
      <c r="A131" s="149" t="s">
        <v>164</v>
      </c>
      <c r="B131" s="149"/>
      <c r="C131" s="127">
        <v>4</v>
      </c>
      <c r="D131" s="35">
        <v>900</v>
      </c>
      <c r="E131" s="24">
        <f t="shared" si="3"/>
        <v>3600</v>
      </c>
      <c r="F131" s="32"/>
    </row>
    <row r="132" spans="1:6" x14ac:dyDescent="0.2">
      <c r="A132" s="149" t="s">
        <v>165</v>
      </c>
      <c r="B132" s="149"/>
      <c r="C132" s="127">
        <v>4</v>
      </c>
      <c r="D132" s="35">
        <v>400</v>
      </c>
      <c r="E132" s="24">
        <f t="shared" si="3"/>
        <v>1600</v>
      </c>
      <c r="F132" s="32"/>
    </row>
    <row r="133" spans="1:6" x14ac:dyDescent="0.2">
      <c r="A133" s="149" t="s">
        <v>166</v>
      </c>
      <c r="B133" s="149"/>
      <c r="C133" s="127">
        <v>2</v>
      </c>
      <c r="D133" s="35">
        <v>450</v>
      </c>
      <c r="E133" s="24">
        <f t="shared" si="3"/>
        <v>900</v>
      </c>
      <c r="F133" s="32"/>
    </row>
    <row r="134" spans="1:6" x14ac:dyDescent="0.2">
      <c r="A134" s="149" t="s">
        <v>167</v>
      </c>
      <c r="B134" s="149"/>
      <c r="C134" s="127">
        <v>1</v>
      </c>
      <c r="D134" s="35">
        <v>790</v>
      </c>
      <c r="E134" s="24">
        <f t="shared" si="3"/>
        <v>790</v>
      </c>
      <c r="F134" s="32"/>
    </row>
    <row r="135" spans="1:6" x14ac:dyDescent="0.2">
      <c r="A135" s="149" t="s">
        <v>168</v>
      </c>
      <c r="B135" s="149"/>
      <c r="C135" s="127">
        <v>3</v>
      </c>
      <c r="D135" s="35">
        <v>890</v>
      </c>
      <c r="E135" s="24">
        <f t="shared" si="3"/>
        <v>2670</v>
      </c>
      <c r="F135" s="32"/>
    </row>
    <row r="136" spans="1:6" x14ac:dyDescent="0.2">
      <c r="A136" s="149" t="s">
        <v>169</v>
      </c>
      <c r="B136" s="149"/>
      <c r="C136" s="127">
        <v>9</v>
      </c>
      <c r="D136" s="35">
        <v>4775</v>
      </c>
      <c r="E136" s="24">
        <f t="shared" si="3"/>
        <v>42975</v>
      </c>
      <c r="F136" s="32"/>
    </row>
    <row r="137" spans="1:6" x14ac:dyDescent="0.2">
      <c r="A137" s="149" t="s">
        <v>170</v>
      </c>
      <c r="B137" s="149"/>
      <c r="C137" s="127">
        <v>7</v>
      </c>
      <c r="D137" s="35">
        <v>108.75</v>
      </c>
      <c r="E137" s="24">
        <f t="shared" si="3"/>
        <v>761.25</v>
      </c>
      <c r="F137" s="32"/>
    </row>
    <row r="138" spans="1:6" x14ac:dyDescent="0.2">
      <c r="A138" s="149" t="s">
        <v>171</v>
      </c>
      <c r="B138" s="149"/>
      <c r="C138" s="127">
        <v>11</v>
      </c>
      <c r="D138" s="35">
        <v>124.61</v>
      </c>
      <c r="E138" s="24">
        <f t="shared" si="3"/>
        <v>1370.71</v>
      </c>
      <c r="F138" s="32"/>
    </row>
    <row r="139" spans="1:6" x14ac:dyDescent="0.2">
      <c r="A139" s="149" t="s">
        <v>172</v>
      </c>
      <c r="B139" s="149"/>
      <c r="C139" s="127">
        <v>1</v>
      </c>
      <c r="D139" s="35">
        <v>125</v>
      </c>
      <c r="E139" s="24">
        <f t="shared" si="3"/>
        <v>125</v>
      </c>
      <c r="F139" s="32"/>
    </row>
    <row r="140" spans="1:6" x14ac:dyDescent="0.2">
      <c r="A140" s="149" t="s">
        <v>173</v>
      </c>
      <c r="B140" s="149"/>
      <c r="C140" s="127">
        <v>288</v>
      </c>
      <c r="D140" s="35">
        <v>450</v>
      </c>
      <c r="E140" s="24">
        <f t="shared" si="3"/>
        <v>129600</v>
      </c>
      <c r="F140" s="32"/>
    </row>
    <row r="141" spans="1:6" x14ac:dyDescent="0.2">
      <c r="A141" s="149" t="s">
        <v>174</v>
      </c>
      <c r="B141" s="149"/>
      <c r="C141" s="5">
        <v>2</v>
      </c>
      <c r="D141" s="35">
        <v>575</v>
      </c>
      <c r="E141" s="24">
        <f>C141*D141</f>
        <v>1150</v>
      </c>
      <c r="F141" s="32"/>
    </row>
    <row r="142" spans="1:6" x14ac:dyDescent="0.2">
      <c r="A142" s="149" t="s">
        <v>1344</v>
      </c>
      <c r="B142" s="149"/>
      <c r="C142" s="127">
        <v>293</v>
      </c>
      <c r="D142" s="35">
        <v>352</v>
      </c>
      <c r="E142" s="24">
        <f t="shared" ref="E142:E173" si="4">C142*D142</f>
        <v>103136</v>
      </c>
      <c r="F142" s="32"/>
    </row>
    <row r="143" spans="1:6" x14ac:dyDescent="0.2">
      <c r="A143" s="149" t="s">
        <v>176</v>
      </c>
      <c r="B143" s="149"/>
      <c r="C143" s="127">
        <v>70</v>
      </c>
      <c r="D143" s="35">
        <v>45</v>
      </c>
      <c r="E143" s="24">
        <f t="shared" si="4"/>
        <v>3150</v>
      </c>
      <c r="F143" s="32"/>
    </row>
    <row r="144" spans="1:6" x14ac:dyDescent="0.2">
      <c r="A144" s="149" t="s">
        <v>1343</v>
      </c>
      <c r="B144" s="149"/>
      <c r="C144" s="38">
        <v>1</v>
      </c>
      <c r="D144" s="35">
        <v>559.32000000000005</v>
      </c>
      <c r="E144" s="24">
        <f t="shared" si="4"/>
        <v>559.32000000000005</v>
      </c>
      <c r="F144" s="32"/>
    </row>
    <row r="145" spans="1:6" x14ac:dyDescent="0.2">
      <c r="A145" s="149" t="s">
        <v>178</v>
      </c>
      <c r="B145" s="149"/>
      <c r="C145" s="127">
        <v>6</v>
      </c>
      <c r="D145" s="35">
        <v>125</v>
      </c>
      <c r="E145" s="24">
        <f t="shared" si="4"/>
        <v>750</v>
      </c>
      <c r="F145" s="33"/>
    </row>
    <row r="146" spans="1:6" x14ac:dyDescent="0.2">
      <c r="A146" s="149" t="s">
        <v>179</v>
      </c>
      <c r="B146" s="149"/>
      <c r="C146" s="127">
        <v>1</v>
      </c>
      <c r="D146" s="35">
        <v>550</v>
      </c>
      <c r="E146" s="24">
        <f t="shared" si="4"/>
        <v>550</v>
      </c>
      <c r="F146" s="2"/>
    </row>
    <row r="147" spans="1:6" x14ac:dyDescent="0.2">
      <c r="A147" s="149" t="s">
        <v>180</v>
      </c>
      <c r="B147" s="149"/>
      <c r="C147" s="127">
        <v>2</v>
      </c>
      <c r="D147" s="35">
        <v>270</v>
      </c>
      <c r="E147" s="24">
        <f t="shared" si="4"/>
        <v>540</v>
      </c>
      <c r="F147" s="2"/>
    </row>
    <row r="148" spans="1:6" x14ac:dyDescent="0.2">
      <c r="A148" s="149" t="s">
        <v>181</v>
      </c>
      <c r="B148" s="149"/>
      <c r="C148" s="127">
        <v>4</v>
      </c>
      <c r="D148" s="35">
        <v>475</v>
      </c>
      <c r="E148" s="24">
        <f t="shared" si="4"/>
        <v>1900</v>
      </c>
      <c r="F148" s="2"/>
    </row>
    <row r="149" spans="1:6" x14ac:dyDescent="0.2">
      <c r="A149" s="149" t="s">
        <v>182</v>
      </c>
      <c r="B149" s="149"/>
      <c r="C149" s="127">
        <v>4</v>
      </c>
      <c r="D149" s="35">
        <v>225</v>
      </c>
      <c r="E149" s="24">
        <f t="shared" si="4"/>
        <v>900</v>
      </c>
      <c r="F149" s="2"/>
    </row>
    <row r="150" spans="1:6" x14ac:dyDescent="0.2">
      <c r="A150" s="149" t="s">
        <v>183</v>
      </c>
      <c r="B150" s="149"/>
      <c r="C150" s="127">
        <v>5</v>
      </c>
      <c r="D150" s="35">
        <v>325</v>
      </c>
      <c r="E150" s="24">
        <f t="shared" si="4"/>
        <v>1625</v>
      </c>
      <c r="F150" s="2"/>
    </row>
    <row r="151" spans="1:6" x14ac:dyDescent="0.2">
      <c r="A151" s="149" t="s">
        <v>184</v>
      </c>
      <c r="B151" s="149"/>
      <c r="C151" s="127">
        <v>1</v>
      </c>
      <c r="D151" s="35">
        <v>60</v>
      </c>
      <c r="E151" s="24">
        <f t="shared" si="4"/>
        <v>60</v>
      </c>
      <c r="F151" s="2"/>
    </row>
    <row r="152" spans="1:6" x14ac:dyDescent="0.2">
      <c r="A152" s="149" t="s">
        <v>185</v>
      </c>
      <c r="B152" s="149"/>
      <c r="C152" s="127">
        <v>1</v>
      </c>
      <c r="D152" s="35">
        <v>160</v>
      </c>
      <c r="E152" s="24">
        <f t="shared" si="4"/>
        <v>160</v>
      </c>
      <c r="F152" s="1"/>
    </row>
    <row r="153" spans="1:6" x14ac:dyDescent="0.2">
      <c r="A153" s="149" t="s">
        <v>186</v>
      </c>
      <c r="B153" s="149"/>
      <c r="C153" s="127">
        <v>35</v>
      </c>
      <c r="D153" s="35">
        <v>325</v>
      </c>
      <c r="E153" s="24">
        <f t="shared" si="4"/>
        <v>11375</v>
      </c>
      <c r="F153" s="1"/>
    </row>
    <row r="154" spans="1:6" x14ac:dyDescent="0.2">
      <c r="A154" s="149" t="s">
        <v>187</v>
      </c>
      <c r="B154" s="149"/>
      <c r="C154" s="127">
        <v>14</v>
      </c>
      <c r="D154" s="35">
        <v>475</v>
      </c>
      <c r="E154" s="24">
        <f t="shared" si="4"/>
        <v>6650</v>
      </c>
      <c r="F154" s="1"/>
    </row>
    <row r="155" spans="1:6" x14ac:dyDescent="0.2">
      <c r="A155" s="149" t="s">
        <v>1317</v>
      </c>
      <c r="B155" s="149"/>
      <c r="C155" s="127">
        <v>21</v>
      </c>
      <c r="D155" s="35">
        <v>2735.93</v>
      </c>
      <c r="E155" s="24">
        <f t="shared" si="4"/>
        <v>57454.53</v>
      </c>
      <c r="F155" s="1"/>
    </row>
    <row r="156" spans="1:6" x14ac:dyDescent="0.2">
      <c r="A156" s="149" t="s">
        <v>189</v>
      </c>
      <c r="B156" s="149"/>
      <c r="C156" s="127">
        <v>20</v>
      </c>
      <c r="D156" s="35">
        <v>200</v>
      </c>
      <c r="E156" s="24">
        <f t="shared" si="4"/>
        <v>4000</v>
      </c>
      <c r="F156" s="1"/>
    </row>
    <row r="157" spans="1:6" x14ac:dyDescent="0.2">
      <c r="A157" s="149" t="s">
        <v>190</v>
      </c>
      <c r="B157" s="149"/>
      <c r="C157" s="127">
        <v>42000</v>
      </c>
      <c r="D157" s="35">
        <v>2.97</v>
      </c>
      <c r="E157" s="24">
        <f t="shared" si="4"/>
        <v>124740.00000000001</v>
      </c>
      <c r="F157" s="1"/>
    </row>
    <row r="158" spans="1:6" x14ac:dyDescent="0.2">
      <c r="A158" s="149" t="s">
        <v>1318</v>
      </c>
      <c r="B158" s="149"/>
      <c r="C158" s="127">
        <v>21300</v>
      </c>
      <c r="D158" s="35">
        <v>1</v>
      </c>
      <c r="E158" s="24">
        <f t="shared" si="4"/>
        <v>21300</v>
      </c>
      <c r="F158" s="1"/>
    </row>
    <row r="159" spans="1:6" x14ac:dyDescent="0.2">
      <c r="A159" s="149" t="s">
        <v>192</v>
      </c>
      <c r="B159" s="149"/>
      <c r="C159" s="127">
        <v>26300</v>
      </c>
      <c r="D159" s="35">
        <v>1</v>
      </c>
      <c r="E159" s="24">
        <f t="shared" si="4"/>
        <v>26300</v>
      </c>
      <c r="F159" s="1"/>
    </row>
    <row r="160" spans="1:6" x14ac:dyDescent="0.2">
      <c r="A160" s="149" t="s">
        <v>193</v>
      </c>
      <c r="B160" s="149"/>
      <c r="C160" s="127">
        <v>22000</v>
      </c>
      <c r="D160" s="35">
        <v>1</v>
      </c>
      <c r="E160" s="24">
        <f t="shared" si="4"/>
        <v>22000</v>
      </c>
      <c r="F160" s="1"/>
    </row>
    <row r="161" spans="1:6" x14ac:dyDescent="0.2">
      <c r="A161" s="155" t="s">
        <v>194</v>
      </c>
      <c r="B161" s="156"/>
      <c r="C161" s="127">
        <v>10000</v>
      </c>
      <c r="D161" s="35">
        <v>10.6</v>
      </c>
      <c r="E161" s="24">
        <f t="shared" si="4"/>
        <v>106000</v>
      </c>
      <c r="F161" s="1"/>
    </row>
    <row r="162" spans="1:6" x14ac:dyDescent="0.2">
      <c r="A162" s="149" t="s">
        <v>195</v>
      </c>
      <c r="B162" s="149"/>
      <c r="C162" s="127">
        <v>6800</v>
      </c>
      <c r="D162" s="35">
        <v>2</v>
      </c>
      <c r="E162" s="24">
        <f t="shared" si="4"/>
        <v>13600</v>
      </c>
      <c r="F162" s="1"/>
    </row>
    <row r="163" spans="1:6" x14ac:dyDescent="0.2">
      <c r="A163" s="149" t="s">
        <v>196</v>
      </c>
      <c r="B163" s="149"/>
      <c r="C163" s="127">
        <v>120</v>
      </c>
      <c r="D163" s="35">
        <v>650</v>
      </c>
      <c r="E163" s="24">
        <f t="shared" si="4"/>
        <v>78000</v>
      </c>
      <c r="F163" s="1"/>
    </row>
    <row r="164" spans="1:6" x14ac:dyDescent="0.2">
      <c r="A164" s="149" t="s">
        <v>197</v>
      </c>
      <c r="B164" s="149"/>
      <c r="C164" s="127">
        <v>5</v>
      </c>
      <c r="D164" s="35">
        <v>150</v>
      </c>
      <c r="E164" s="24">
        <f t="shared" si="4"/>
        <v>750</v>
      </c>
      <c r="F164" s="1"/>
    </row>
    <row r="165" spans="1:6" x14ac:dyDescent="0.2">
      <c r="A165" s="149" t="s">
        <v>198</v>
      </c>
      <c r="B165" s="149"/>
      <c r="C165" s="127">
        <v>11</v>
      </c>
      <c r="D165" s="35">
        <v>350</v>
      </c>
      <c r="E165" s="24">
        <f t="shared" si="4"/>
        <v>3850</v>
      </c>
      <c r="F165" s="1"/>
    </row>
    <row r="166" spans="1:6" x14ac:dyDescent="0.2">
      <c r="A166" s="149" t="s">
        <v>199</v>
      </c>
      <c r="B166" s="149"/>
      <c r="C166" s="127">
        <v>44</v>
      </c>
      <c r="D166" s="35">
        <v>490</v>
      </c>
      <c r="E166" s="24">
        <f t="shared" si="4"/>
        <v>21560</v>
      </c>
      <c r="F166" s="1"/>
    </row>
    <row r="167" spans="1:6" x14ac:dyDescent="0.2">
      <c r="A167" s="149" t="s">
        <v>1408</v>
      </c>
      <c r="B167" s="149"/>
      <c r="C167" s="127">
        <v>2</v>
      </c>
      <c r="D167" s="35">
        <v>375</v>
      </c>
      <c r="E167" s="24">
        <f t="shared" si="4"/>
        <v>750</v>
      </c>
      <c r="F167" s="1"/>
    </row>
    <row r="168" spans="1:6" x14ac:dyDescent="0.2">
      <c r="A168" s="149" t="s">
        <v>201</v>
      </c>
      <c r="B168" s="149"/>
      <c r="C168" s="127">
        <v>1</v>
      </c>
      <c r="D168" s="35">
        <v>7044</v>
      </c>
      <c r="E168" s="24">
        <f t="shared" si="4"/>
        <v>7044</v>
      </c>
      <c r="F168" s="1"/>
    </row>
    <row r="169" spans="1:6" x14ac:dyDescent="0.2">
      <c r="A169" s="149" t="s">
        <v>202</v>
      </c>
      <c r="B169" s="149"/>
      <c r="C169" s="127">
        <v>1</v>
      </c>
      <c r="D169" s="35">
        <v>1565</v>
      </c>
      <c r="E169" s="24">
        <f t="shared" si="4"/>
        <v>1565</v>
      </c>
      <c r="F169" s="1"/>
    </row>
    <row r="170" spans="1:6" x14ac:dyDescent="0.2">
      <c r="A170" s="149" t="s">
        <v>1345</v>
      </c>
      <c r="B170" s="149"/>
      <c r="C170" s="127">
        <v>1</v>
      </c>
      <c r="D170" s="35">
        <v>165</v>
      </c>
      <c r="E170" s="24">
        <f t="shared" si="4"/>
        <v>165</v>
      </c>
      <c r="F170" s="1"/>
    </row>
    <row r="171" spans="1:6" x14ac:dyDescent="0.2">
      <c r="A171" s="149" t="s">
        <v>204</v>
      </c>
      <c r="B171" s="149"/>
      <c r="C171" s="127">
        <v>355</v>
      </c>
      <c r="D171" s="35">
        <v>165</v>
      </c>
      <c r="E171" s="24">
        <f t="shared" si="4"/>
        <v>58575</v>
      </c>
      <c r="F171" s="1"/>
    </row>
    <row r="172" spans="1:6" x14ac:dyDescent="0.2">
      <c r="A172" s="149" t="s">
        <v>205</v>
      </c>
      <c r="B172" s="149"/>
      <c r="C172" s="127">
        <v>159</v>
      </c>
      <c r="D172" s="35">
        <v>414</v>
      </c>
      <c r="E172" s="24">
        <f t="shared" si="4"/>
        <v>65826</v>
      </c>
      <c r="F172" s="1"/>
    </row>
    <row r="173" spans="1:6" x14ac:dyDescent="0.2">
      <c r="A173" s="149" t="s">
        <v>206</v>
      </c>
      <c r="B173" s="149"/>
      <c r="C173" s="127">
        <v>224</v>
      </c>
      <c r="D173" s="35">
        <v>155</v>
      </c>
      <c r="E173" s="24">
        <f t="shared" si="4"/>
        <v>34720</v>
      </c>
      <c r="F173" s="1"/>
    </row>
    <row r="174" spans="1:6" x14ac:dyDescent="0.2">
      <c r="A174" s="149" t="s">
        <v>207</v>
      </c>
      <c r="B174" s="149"/>
      <c r="C174" s="5">
        <v>21</v>
      </c>
      <c r="D174" s="35">
        <v>380</v>
      </c>
      <c r="E174" s="24">
        <f>C174*D174</f>
        <v>7980</v>
      </c>
      <c r="F174" s="1"/>
    </row>
    <row r="175" spans="1:6" x14ac:dyDescent="0.2">
      <c r="A175" s="149" t="s">
        <v>208</v>
      </c>
      <c r="B175" s="149"/>
      <c r="C175" s="127">
        <v>48</v>
      </c>
      <c r="D175" s="35">
        <v>180</v>
      </c>
      <c r="E175" s="24">
        <f t="shared" ref="E175:E206" si="5">C175*D175</f>
        <v>8640</v>
      </c>
      <c r="F175" s="1"/>
    </row>
    <row r="176" spans="1:6" x14ac:dyDescent="0.2">
      <c r="A176" s="149" t="s">
        <v>209</v>
      </c>
      <c r="B176" s="149"/>
      <c r="C176" s="127">
        <v>67</v>
      </c>
      <c r="D176" s="35">
        <v>600</v>
      </c>
      <c r="E176" s="24">
        <f t="shared" si="5"/>
        <v>40200</v>
      </c>
      <c r="F176" s="1"/>
    </row>
    <row r="177" spans="1:6" x14ac:dyDescent="0.2">
      <c r="A177" s="149" t="s">
        <v>210</v>
      </c>
      <c r="B177" s="149"/>
      <c r="C177" s="127">
        <v>25</v>
      </c>
      <c r="D177" s="35">
        <v>300</v>
      </c>
      <c r="E177" s="24">
        <f t="shared" si="5"/>
        <v>7500</v>
      </c>
      <c r="F177" s="1"/>
    </row>
    <row r="178" spans="1:6" x14ac:dyDescent="0.2">
      <c r="A178" s="149" t="s">
        <v>211</v>
      </c>
      <c r="B178" s="149"/>
      <c r="C178" s="127">
        <v>346</v>
      </c>
      <c r="D178" s="35">
        <v>450</v>
      </c>
      <c r="E178" s="24">
        <f t="shared" si="5"/>
        <v>155700</v>
      </c>
      <c r="F178" s="1"/>
    </row>
    <row r="179" spans="1:6" x14ac:dyDescent="0.2">
      <c r="A179" s="149" t="s">
        <v>212</v>
      </c>
      <c r="B179" s="149"/>
      <c r="C179" s="127">
        <v>6</v>
      </c>
      <c r="D179" s="35">
        <v>320</v>
      </c>
      <c r="E179" s="24">
        <f t="shared" si="5"/>
        <v>1920</v>
      </c>
      <c r="F179" s="1"/>
    </row>
    <row r="180" spans="1:6" x14ac:dyDescent="0.2">
      <c r="A180" s="149" t="s">
        <v>213</v>
      </c>
      <c r="B180" s="149"/>
      <c r="C180" s="127">
        <v>57</v>
      </c>
      <c r="D180" s="35">
        <v>75</v>
      </c>
      <c r="E180" s="24">
        <f t="shared" si="5"/>
        <v>4275</v>
      </c>
      <c r="F180" s="1"/>
    </row>
    <row r="181" spans="1:6" x14ac:dyDescent="0.2">
      <c r="A181" s="149" t="s">
        <v>214</v>
      </c>
      <c r="B181" s="149"/>
      <c r="C181" s="127">
        <v>5</v>
      </c>
      <c r="D181" s="35">
        <v>350</v>
      </c>
      <c r="E181" s="24">
        <f t="shared" si="5"/>
        <v>1750</v>
      </c>
      <c r="F181" s="1"/>
    </row>
    <row r="182" spans="1:6" x14ac:dyDescent="0.2">
      <c r="A182" s="149" t="s">
        <v>215</v>
      </c>
      <c r="B182" s="149"/>
      <c r="C182" s="127">
        <v>5</v>
      </c>
      <c r="D182" s="35">
        <v>1900</v>
      </c>
      <c r="E182" s="24">
        <f t="shared" si="5"/>
        <v>9500</v>
      </c>
      <c r="F182" s="1"/>
    </row>
    <row r="183" spans="1:6" x14ac:dyDescent="0.2">
      <c r="A183" s="149" t="s">
        <v>1346</v>
      </c>
      <c r="B183" s="149"/>
      <c r="C183" s="127">
        <v>28</v>
      </c>
      <c r="D183" s="35">
        <v>40</v>
      </c>
      <c r="E183" s="24">
        <f t="shared" si="5"/>
        <v>1120</v>
      </c>
      <c r="F183" s="1"/>
    </row>
    <row r="184" spans="1:6" x14ac:dyDescent="0.2">
      <c r="A184" s="149" t="s">
        <v>217</v>
      </c>
      <c r="B184" s="149"/>
      <c r="C184" s="127">
        <v>274</v>
      </c>
      <c r="D184" s="35">
        <v>400</v>
      </c>
      <c r="E184" s="24">
        <f t="shared" si="5"/>
        <v>109600</v>
      </c>
      <c r="F184" s="1"/>
    </row>
    <row r="185" spans="1:6" x14ac:dyDescent="0.2">
      <c r="A185" s="149" t="s">
        <v>218</v>
      </c>
      <c r="B185" s="149"/>
      <c r="C185" s="127">
        <v>17</v>
      </c>
      <c r="D185" s="35">
        <v>175</v>
      </c>
      <c r="E185" s="24">
        <f t="shared" si="5"/>
        <v>2975</v>
      </c>
      <c r="F185" s="1"/>
    </row>
    <row r="186" spans="1:6" x14ac:dyDescent="0.2">
      <c r="A186" s="149" t="s">
        <v>219</v>
      </c>
      <c r="B186" s="149"/>
      <c r="C186" s="127">
        <v>3</v>
      </c>
      <c r="D186" s="35">
        <v>1175</v>
      </c>
      <c r="E186" s="24">
        <f t="shared" si="5"/>
        <v>3525</v>
      </c>
      <c r="F186" s="1"/>
    </row>
    <row r="187" spans="1:6" x14ac:dyDescent="0.2">
      <c r="A187" s="149" t="s">
        <v>220</v>
      </c>
      <c r="B187" s="149"/>
      <c r="C187" s="127">
        <v>332</v>
      </c>
      <c r="D187" s="35">
        <v>425</v>
      </c>
      <c r="E187" s="24">
        <f t="shared" si="5"/>
        <v>141100</v>
      </c>
      <c r="F187" s="1"/>
    </row>
    <row r="188" spans="1:6" x14ac:dyDescent="0.2">
      <c r="A188" s="149" t="s">
        <v>221</v>
      </c>
      <c r="B188" s="149"/>
      <c r="C188" s="127">
        <v>121</v>
      </c>
      <c r="D188" s="35">
        <v>325</v>
      </c>
      <c r="E188" s="24">
        <f t="shared" si="5"/>
        <v>39325</v>
      </c>
      <c r="F188" s="1"/>
    </row>
    <row r="189" spans="1:6" x14ac:dyDescent="0.2">
      <c r="A189" s="149" t="s">
        <v>222</v>
      </c>
      <c r="B189" s="149"/>
      <c r="C189" s="127">
        <v>231</v>
      </c>
      <c r="D189" s="35">
        <v>250</v>
      </c>
      <c r="E189" s="24">
        <f t="shared" si="5"/>
        <v>57750</v>
      </c>
      <c r="F189" s="1"/>
    </row>
    <row r="190" spans="1:6" x14ac:dyDescent="0.2">
      <c r="A190" s="149" t="s">
        <v>223</v>
      </c>
      <c r="B190" s="149"/>
      <c r="C190" s="127">
        <v>13</v>
      </c>
      <c r="D190" s="35">
        <v>925</v>
      </c>
      <c r="E190" s="24">
        <f t="shared" si="5"/>
        <v>12025</v>
      </c>
      <c r="F190" s="1"/>
    </row>
    <row r="191" spans="1:6" x14ac:dyDescent="0.2">
      <c r="A191" s="149" t="s">
        <v>1347</v>
      </c>
      <c r="B191" s="149"/>
      <c r="C191" s="127">
        <v>1</v>
      </c>
      <c r="D191" s="35">
        <v>125</v>
      </c>
      <c r="E191" s="24">
        <f t="shared" si="5"/>
        <v>125</v>
      </c>
      <c r="F191" s="1"/>
    </row>
    <row r="192" spans="1:6" x14ac:dyDescent="0.2">
      <c r="A192" s="149" t="s">
        <v>38</v>
      </c>
      <c r="B192" s="149"/>
      <c r="C192" s="127">
        <v>496</v>
      </c>
      <c r="D192" s="35">
        <v>395</v>
      </c>
      <c r="E192" s="24">
        <f t="shared" si="5"/>
        <v>195920</v>
      </c>
      <c r="F192" s="1"/>
    </row>
    <row r="193" spans="1:6" x14ac:dyDescent="0.2">
      <c r="A193" s="149" t="s">
        <v>1348</v>
      </c>
      <c r="B193" s="149"/>
      <c r="C193" s="127">
        <v>52</v>
      </c>
      <c r="D193" s="35">
        <v>450</v>
      </c>
      <c r="E193" s="24">
        <f t="shared" si="5"/>
        <v>23400</v>
      </c>
      <c r="F193" s="1"/>
    </row>
    <row r="194" spans="1:6" x14ac:dyDescent="0.2">
      <c r="A194" s="155" t="s">
        <v>227</v>
      </c>
      <c r="B194" s="156"/>
      <c r="C194" s="127">
        <v>15</v>
      </c>
      <c r="D194" s="35">
        <v>1850</v>
      </c>
      <c r="E194" s="24">
        <f t="shared" si="5"/>
        <v>27750</v>
      </c>
      <c r="F194" s="1"/>
    </row>
    <row r="195" spans="1:6" x14ac:dyDescent="0.2">
      <c r="A195" s="149" t="s">
        <v>228</v>
      </c>
      <c r="B195" s="149"/>
      <c r="C195" s="127">
        <v>172</v>
      </c>
      <c r="D195" s="35">
        <v>200</v>
      </c>
      <c r="E195" s="24">
        <f t="shared" si="5"/>
        <v>34400</v>
      </c>
      <c r="F195" s="1"/>
    </row>
    <row r="196" spans="1:6" x14ac:dyDescent="0.2">
      <c r="A196" s="149" t="s">
        <v>229</v>
      </c>
      <c r="B196" s="149"/>
      <c r="C196" s="127">
        <v>15</v>
      </c>
      <c r="D196" s="35">
        <v>368.16</v>
      </c>
      <c r="E196" s="24">
        <f t="shared" si="5"/>
        <v>5522.4000000000005</v>
      </c>
      <c r="F196" s="1"/>
    </row>
    <row r="197" spans="1:6" x14ac:dyDescent="0.2">
      <c r="A197" s="149" t="s">
        <v>993</v>
      </c>
      <c r="B197" s="149"/>
      <c r="C197" s="127">
        <v>770</v>
      </c>
      <c r="D197" s="35">
        <v>10</v>
      </c>
      <c r="E197" s="24">
        <f t="shared" si="5"/>
        <v>7700</v>
      </c>
      <c r="F197" s="1"/>
    </row>
    <row r="198" spans="1:6" x14ac:dyDescent="0.2">
      <c r="A198" s="149" t="s">
        <v>1349</v>
      </c>
      <c r="B198" s="149"/>
      <c r="C198" s="127">
        <v>59</v>
      </c>
      <c r="D198" s="35">
        <v>188.8</v>
      </c>
      <c r="E198" s="24">
        <f t="shared" si="5"/>
        <v>11139.2</v>
      </c>
      <c r="F198" s="1"/>
    </row>
    <row r="199" spans="1:6" x14ac:dyDescent="0.2">
      <c r="A199" s="149" t="s">
        <v>1350</v>
      </c>
      <c r="B199" s="149"/>
      <c r="C199" s="127">
        <v>20</v>
      </c>
      <c r="D199" s="35">
        <v>168.75</v>
      </c>
      <c r="E199" s="24">
        <f t="shared" si="5"/>
        <v>3375</v>
      </c>
      <c r="F199" s="1"/>
    </row>
    <row r="200" spans="1:6" x14ac:dyDescent="0.2">
      <c r="A200" s="149" t="s">
        <v>1423</v>
      </c>
      <c r="B200" s="149"/>
      <c r="C200" s="127">
        <v>47</v>
      </c>
      <c r="D200" s="35">
        <v>325.39999999999998</v>
      </c>
      <c r="E200" s="24">
        <f t="shared" si="5"/>
        <v>15293.8</v>
      </c>
      <c r="F200" s="1"/>
    </row>
    <row r="201" spans="1:6" x14ac:dyDescent="0.2">
      <c r="A201" s="149" t="s">
        <v>958</v>
      </c>
      <c r="B201" s="149"/>
      <c r="C201" s="127">
        <v>31</v>
      </c>
      <c r="D201" s="35">
        <v>16.72</v>
      </c>
      <c r="E201" s="24">
        <f t="shared" si="5"/>
        <v>518.31999999999994</v>
      </c>
      <c r="F201" s="1"/>
    </row>
    <row r="202" spans="1:6" x14ac:dyDescent="0.2">
      <c r="A202" s="149" t="s">
        <v>1351</v>
      </c>
      <c r="B202" s="149"/>
      <c r="C202" s="127">
        <v>9</v>
      </c>
      <c r="D202" s="35">
        <v>8.86</v>
      </c>
      <c r="E202" s="24">
        <f t="shared" si="5"/>
        <v>79.739999999999995</v>
      </c>
      <c r="F202" s="1"/>
    </row>
    <row r="203" spans="1:6" x14ac:dyDescent="0.2">
      <c r="A203" s="149" t="s">
        <v>233</v>
      </c>
      <c r="B203" s="149"/>
      <c r="C203" s="127">
        <v>3</v>
      </c>
      <c r="D203" s="35">
        <v>705</v>
      </c>
      <c r="E203" s="24">
        <f t="shared" si="5"/>
        <v>2115</v>
      </c>
      <c r="F203" s="1"/>
    </row>
    <row r="204" spans="1:6" x14ac:dyDescent="0.2">
      <c r="A204" s="149" t="s">
        <v>234</v>
      </c>
      <c r="B204" s="149"/>
      <c r="C204" s="127">
        <v>3</v>
      </c>
      <c r="D204" s="35">
        <v>1175</v>
      </c>
      <c r="E204" s="24">
        <f t="shared" si="5"/>
        <v>3525</v>
      </c>
      <c r="F204" s="1"/>
    </row>
    <row r="205" spans="1:6" x14ac:dyDescent="0.2">
      <c r="A205" s="149" t="s">
        <v>235</v>
      </c>
      <c r="B205" s="149"/>
      <c r="C205" s="127">
        <v>3</v>
      </c>
      <c r="D205" s="35">
        <v>1880</v>
      </c>
      <c r="E205" s="24">
        <f t="shared" si="5"/>
        <v>5640</v>
      </c>
      <c r="F205" s="1"/>
    </row>
    <row r="206" spans="1:6" x14ac:dyDescent="0.2">
      <c r="A206" s="149" t="s">
        <v>236</v>
      </c>
      <c r="B206" s="149"/>
      <c r="C206" s="127">
        <v>3</v>
      </c>
      <c r="D206" s="35">
        <v>1275</v>
      </c>
      <c r="E206" s="24">
        <f t="shared" si="5"/>
        <v>3825</v>
      </c>
      <c r="F206" s="1"/>
    </row>
    <row r="207" spans="1:6" x14ac:dyDescent="0.2">
      <c r="A207" s="149" t="s">
        <v>237</v>
      </c>
      <c r="B207" s="149"/>
      <c r="C207" s="5">
        <v>3</v>
      </c>
      <c r="D207" s="35">
        <v>1250</v>
      </c>
      <c r="E207" s="24">
        <f>C207*D207</f>
        <v>3750</v>
      </c>
      <c r="F207" s="1"/>
    </row>
    <row r="208" spans="1:6" x14ac:dyDescent="0.2">
      <c r="A208" s="149" t="s">
        <v>238</v>
      </c>
      <c r="B208" s="149"/>
      <c r="C208" s="127">
        <v>6</v>
      </c>
      <c r="D208" s="35">
        <v>1175</v>
      </c>
      <c r="E208" s="24">
        <f t="shared" ref="E208:E239" si="6">C208*D208</f>
        <v>7050</v>
      </c>
      <c r="F208" s="1"/>
    </row>
    <row r="209" spans="1:6" x14ac:dyDescent="0.2">
      <c r="A209" s="149" t="s">
        <v>239</v>
      </c>
      <c r="B209" s="149"/>
      <c r="C209" s="127">
        <v>44</v>
      </c>
      <c r="D209" s="35">
        <v>980</v>
      </c>
      <c r="E209" s="24">
        <f t="shared" si="6"/>
        <v>43120</v>
      </c>
      <c r="F209" s="1"/>
    </row>
    <row r="210" spans="1:6" x14ac:dyDescent="0.2">
      <c r="A210" s="149" t="s">
        <v>240</v>
      </c>
      <c r="B210" s="149"/>
      <c r="C210" s="127">
        <v>12</v>
      </c>
      <c r="D210" s="35">
        <v>880</v>
      </c>
      <c r="E210" s="24">
        <f t="shared" si="6"/>
        <v>10560</v>
      </c>
      <c r="F210" s="1"/>
    </row>
    <row r="211" spans="1:6" x14ac:dyDescent="0.2">
      <c r="A211" s="149" t="s">
        <v>241</v>
      </c>
      <c r="B211" s="149"/>
      <c r="C211" s="127">
        <v>1</v>
      </c>
      <c r="D211" s="35">
        <v>175</v>
      </c>
      <c r="E211" s="24">
        <f t="shared" si="6"/>
        <v>175</v>
      </c>
      <c r="F211" s="1"/>
    </row>
    <row r="212" spans="1:6" x14ac:dyDescent="0.2">
      <c r="A212" s="149" t="s">
        <v>242</v>
      </c>
      <c r="B212" s="149"/>
      <c r="C212" s="127">
        <v>15</v>
      </c>
      <c r="D212" s="35">
        <v>850</v>
      </c>
      <c r="E212" s="24">
        <f t="shared" si="6"/>
        <v>12750</v>
      </c>
      <c r="F212" s="1"/>
    </row>
    <row r="213" spans="1:6" x14ac:dyDescent="0.2">
      <c r="A213" s="149" t="s">
        <v>243</v>
      </c>
      <c r="B213" s="149"/>
      <c r="C213" s="127">
        <v>5</v>
      </c>
      <c r="D213" s="35">
        <v>3995</v>
      </c>
      <c r="E213" s="24">
        <f t="shared" si="6"/>
        <v>19975</v>
      </c>
      <c r="F213" s="1"/>
    </row>
    <row r="214" spans="1:6" x14ac:dyDescent="0.2">
      <c r="A214" s="149" t="s">
        <v>244</v>
      </c>
      <c r="B214" s="149"/>
      <c r="C214" s="127">
        <v>7</v>
      </c>
      <c r="D214" s="35">
        <v>350</v>
      </c>
      <c r="E214" s="24">
        <f t="shared" si="6"/>
        <v>2450</v>
      </c>
      <c r="F214" s="1"/>
    </row>
    <row r="215" spans="1:6" x14ac:dyDescent="0.2">
      <c r="A215" s="149" t="s">
        <v>245</v>
      </c>
      <c r="B215" s="149"/>
      <c r="C215" s="127">
        <v>10</v>
      </c>
      <c r="D215" s="35">
        <v>475</v>
      </c>
      <c r="E215" s="24">
        <f t="shared" si="6"/>
        <v>4750</v>
      </c>
      <c r="F215" s="1"/>
    </row>
    <row r="216" spans="1:6" x14ac:dyDescent="0.2">
      <c r="A216" s="149" t="s">
        <v>246</v>
      </c>
      <c r="B216" s="149"/>
      <c r="C216" s="127">
        <v>12</v>
      </c>
      <c r="D216" s="35">
        <v>1050</v>
      </c>
      <c r="E216" s="24">
        <f t="shared" si="6"/>
        <v>12600</v>
      </c>
      <c r="F216" s="1"/>
    </row>
    <row r="217" spans="1:6" x14ac:dyDescent="0.2">
      <c r="A217" s="149" t="s">
        <v>247</v>
      </c>
      <c r="B217" s="149"/>
      <c r="C217" s="127">
        <v>13</v>
      </c>
      <c r="D217" s="35">
        <v>1350</v>
      </c>
      <c r="E217" s="24">
        <f t="shared" si="6"/>
        <v>17550</v>
      </c>
      <c r="F217" s="1"/>
    </row>
    <row r="218" spans="1:6" x14ac:dyDescent="0.2">
      <c r="A218" s="149" t="s">
        <v>248</v>
      </c>
      <c r="B218" s="149"/>
      <c r="C218" s="127">
        <v>3</v>
      </c>
      <c r="D218" s="35">
        <v>165</v>
      </c>
      <c r="E218" s="24">
        <f t="shared" si="6"/>
        <v>495</v>
      </c>
      <c r="F218" s="1"/>
    </row>
    <row r="219" spans="1:6" x14ac:dyDescent="0.2">
      <c r="A219" s="149" t="s">
        <v>249</v>
      </c>
      <c r="B219" s="149"/>
      <c r="C219" s="127">
        <v>90</v>
      </c>
      <c r="D219" s="35">
        <v>102</v>
      </c>
      <c r="E219" s="24">
        <f t="shared" si="6"/>
        <v>9180</v>
      </c>
      <c r="F219" s="1"/>
    </row>
    <row r="220" spans="1:6" x14ac:dyDescent="0.2">
      <c r="A220" s="149" t="s">
        <v>250</v>
      </c>
      <c r="B220" s="149"/>
      <c r="C220" s="127">
        <v>2</v>
      </c>
      <c r="D220" s="35">
        <v>55</v>
      </c>
      <c r="E220" s="24">
        <f t="shared" si="6"/>
        <v>110</v>
      </c>
      <c r="F220" s="1"/>
    </row>
    <row r="221" spans="1:6" x14ac:dyDescent="0.2">
      <c r="A221" s="149" t="s">
        <v>251</v>
      </c>
      <c r="B221" s="149"/>
      <c r="C221" s="127">
        <v>2</v>
      </c>
      <c r="D221" s="35">
        <v>425</v>
      </c>
      <c r="E221" s="24">
        <f t="shared" si="6"/>
        <v>850</v>
      </c>
      <c r="F221" s="1"/>
    </row>
    <row r="222" spans="1:6" x14ac:dyDescent="0.2">
      <c r="A222" s="149" t="s">
        <v>252</v>
      </c>
      <c r="B222" s="149"/>
      <c r="C222" s="127">
        <v>1</v>
      </c>
      <c r="D222" s="35">
        <v>420</v>
      </c>
      <c r="E222" s="24">
        <f t="shared" si="6"/>
        <v>420</v>
      </c>
      <c r="F222" s="1"/>
    </row>
    <row r="223" spans="1:6" x14ac:dyDescent="0.2">
      <c r="A223" s="149" t="s">
        <v>253</v>
      </c>
      <c r="B223" s="149"/>
      <c r="C223" s="127">
        <v>12</v>
      </c>
      <c r="D223" s="35">
        <v>1800</v>
      </c>
      <c r="E223" s="24">
        <f t="shared" si="6"/>
        <v>21600</v>
      </c>
      <c r="F223" s="1"/>
    </row>
    <row r="224" spans="1:6" x14ac:dyDescent="0.2">
      <c r="A224" s="149" t="s">
        <v>254</v>
      </c>
      <c r="B224" s="149"/>
      <c r="C224" s="127">
        <v>129</v>
      </c>
      <c r="D224" s="35">
        <v>470</v>
      </c>
      <c r="E224" s="24">
        <f t="shared" si="6"/>
        <v>60630</v>
      </c>
      <c r="F224" s="1"/>
    </row>
    <row r="225" spans="1:6" x14ac:dyDescent="0.2">
      <c r="A225" s="149" t="s">
        <v>255</v>
      </c>
      <c r="B225" s="149"/>
      <c r="C225" s="127">
        <v>6</v>
      </c>
      <c r="D225" s="35">
        <v>1200</v>
      </c>
      <c r="E225" s="24">
        <f t="shared" si="6"/>
        <v>7200</v>
      </c>
      <c r="F225" s="1"/>
    </row>
    <row r="226" spans="1:6" x14ac:dyDescent="0.2">
      <c r="A226" s="149" t="s">
        <v>256</v>
      </c>
      <c r="B226" s="149"/>
      <c r="C226" s="127">
        <v>3</v>
      </c>
      <c r="D226" s="35">
        <v>1880</v>
      </c>
      <c r="E226" s="24">
        <f t="shared" si="6"/>
        <v>5640</v>
      </c>
      <c r="F226" s="1"/>
    </row>
    <row r="227" spans="1:6" x14ac:dyDescent="0.2">
      <c r="A227" s="155" t="s">
        <v>257</v>
      </c>
      <c r="B227" s="156"/>
      <c r="C227" s="127">
        <v>1</v>
      </c>
      <c r="D227" s="35">
        <v>1300</v>
      </c>
      <c r="E227" s="24">
        <f t="shared" si="6"/>
        <v>1300</v>
      </c>
      <c r="F227" s="1"/>
    </row>
    <row r="228" spans="1:6" x14ac:dyDescent="0.2">
      <c r="A228" s="149" t="s">
        <v>258</v>
      </c>
      <c r="B228" s="149"/>
      <c r="C228" s="127">
        <v>45</v>
      </c>
      <c r="D228" s="35">
        <v>181</v>
      </c>
      <c r="E228" s="24">
        <f t="shared" si="6"/>
        <v>8145</v>
      </c>
      <c r="F228" s="1"/>
    </row>
    <row r="229" spans="1:6" x14ac:dyDescent="0.2">
      <c r="A229" s="149" t="s">
        <v>259</v>
      </c>
      <c r="B229" s="149"/>
      <c r="C229" s="127">
        <v>5</v>
      </c>
      <c r="D229" s="35">
        <v>2891</v>
      </c>
      <c r="E229" s="24">
        <f t="shared" si="6"/>
        <v>14455</v>
      </c>
      <c r="F229" s="1"/>
    </row>
    <row r="230" spans="1:6" x14ac:dyDescent="0.2">
      <c r="A230" s="149" t="s">
        <v>260</v>
      </c>
      <c r="B230" s="149"/>
      <c r="C230" s="127">
        <v>10</v>
      </c>
      <c r="D230" s="35">
        <v>470</v>
      </c>
      <c r="E230" s="24">
        <f t="shared" si="6"/>
        <v>4700</v>
      </c>
      <c r="F230" s="1"/>
    </row>
    <row r="231" spans="1:6" x14ac:dyDescent="0.2">
      <c r="A231" s="149" t="s">
        <v>261</v>
      </c>
      <c r="B231" s="149"/>
      <c r="C231" s="127">
        <v>54</v>
      </c>
      <c r="D231" s="35">
        <v>125</v>
      </c>
      <c r="E231" s="24">
        <f t="shared" si="6"/>
        <v>6750</v>
      </c>
      <c r="F231" s="1"/>
    </row>
    <row r="232" spans="1:6" x14ac:dyDescent="0.2">
      <c r="A232" s="149" t="s">
        <v>262</v>
      </c>
      <c r="B232" s="149"/>
      <c r="C232" s="127">
        <v>10</v>
      </c>
      <c r="D232" s="35">
        <v>14520.2</v>
      </c>
      <c r="E232" s="24">
        <f t="shared" si="6"/>
        <v>145202</v>
      </c>
      <c r="F232" s="1"/>
    </row>
    <row r="233" spans="1:6" x14ac:dyDescent="0.2">
      <c r="A233" s="149" t="s">
        <v>263</v>
      </c>
      <c r="B233" s="149"/>
      <c r="C233" s="127">
        <v>29</v>
      </c>
      <c r="D233" s="35">
        <v>5600</v>
      </c>
      <c r="E233" s="24">
        <f t="shared" si="6"/>
        <v>162400</v>
      </c>
      <c r="F233" s="1"/>
    </row>
    <row r="234" spans="1:6" x14ac:dyDescent="0.2">
      <c r="A234" s="149" t="s">
        <v>264</v>
      </c>
      <c r="B234" s="149"/>
      <c r="C234" s="127">
        <v>12</v>
      </c>
      <c r="D234" s="35">
        <v>4500</v>
      </c>
      <c r="E234" s="24">
        <f t="shared" si="6"/>
        <v>54000</v>
      </c>
      <c r="F234" s="1"/>
    </row>
    <row r="235" spans="1:6" x14ac:dyDescent="0.2">
      <c r="A235" s="149" t="s">
        <v>265</v>
      </c>
      <c r="B235" s="149"/>
      <c r="C235" s="127">
        <v>34</v>
      </c>
      <c r="D235" s="35">
        <v>570</v>
      </c>
      <c r="E235" s="24">
        <f t="shared" si="6"/>
        <v>19380</v>
      </c>
      <c r="F235" s="1"/>
    </row>
    <row r="236" spans="1:6" x14ac:dyDescent="0.2">
      <c r="A236" s="149" t="s">
        <v>266</v>
      </c>
      <c r="B236" s="149"/>
      <c r="C236" s="127">
        <v>2</v>
      </c>
      <c r="D236" s="35">
        <v>2500</v>
      </c>
      <c r="E236" s="24">
        <f t="shared" si="6"/>
        <v>5000</v>
      </c>
      <c r="F236" s="1"/>
    </row>
    <row r="237" spans="1:6" x14ac:dyDescent="0.2">
      <c r="A237" s="149" t="s">
        <v>267</v>
      </c>
      <c r="B237" s="149"/>
      <c r="C237" s="127">
        <v>6</v>
      </c>
      <c r="D237" s="35">
        <v>4500</v>
      </c>
      <c r="E237" s="24">
        <f t="shared" si="6"/>
        <v>27000</v>
      </c>
      <c r="F237" s="1"/>
    </row>
    <row r="238" spans="1:6" x14ac:dyDescent="0.2">
      <c r="A238" s="149" t="s">
        <v>268</v>
      </c>
      <c r="B238" s="149"/>
      <c r="C238" s="127">
        <v>4</v>
      </c>
      <c r="D238" s="35">
        <v>1350</v>
      </c>
      <c r="E238" s="24">
        <f t="shared" si="6"/>
        <v>5400</v>
      </c>
      <c r="F238" s="1"/>
    </row>
    <row r="239" spans="1:6" x14ac:dyDescent="0.2">
      <c r="A239" s="149" t="s">
        <v>269</v>
      </c>
      <c r="B239" s="149"/>
      <c r="C239" s="127">
        <v>100</v>
      </c>
      <c r="D239" s="35">
        <v>57</v>
      </c>
      <c r="E239" s="24">
        <f t="shared" si="6"/>
        <v>5700</v>
      </c>
      <c r="F239" s="1"/>
    </row>
    <row r="240" spans="1:6" x14ac:dyDescent="0.2">
      <c r="A240" s="149" t="s">
        <v>270</v>
      </c>
      <c r="B240" s="149"/>
      <c r="C240" s="5">
        <v>120</v>
      </c>
      <c r="D240" s="35">
        <v>57</v>
      </c>
      <c r="E240" s="24">
        <f>C240*D240</f>
        <v>6840</v>
      </c>
      <c r="F240" s="1"/>
    </row>
    <row r="241" spans="1:6" x14ac:dyDescent="0.2">
      <c r="A241" s="149" t="s">
        <v>271</v>
      </c>
      <c r="B241" s="149"/>
      <c r="C241" s="127">
        <v>193</v>
      </c>
      <c r="D241" s="35">
        <v>90</v>
      </c>
      <c r="E241" s="24">
        <f t="shared" ref="E241:E272" si="7">C241*D241</f>
        <v>17370</v>
      </c>
      <c r="F241" s="1"/>
    </row>
    <row r="242" spans="1:6" x14ac:dyDescent="0.2">
      <c r="A242" s="149" t="s">
        <v>272</v>
      </c>
      <c r="B242" s="149"/>
      <c r="C242" s="127">
        <v>6</v>
      </c>
      <c r="D242" s="35">
        <v>70</v>
      </c>
      <c r="E242" s="24">
        <f t="shared" si="7"/>
        <v>420</v>
      </c>
      <c r="F242" s="1"/>
    </row>
    <row r="243" spans="1:6" x14ac:dyDescent="0.2">
      <c r="A243" s="149" t="s">
        <v>273</v>
      </c>
      <c r="B243" s="149"/>
      <c r="C243" s="127">
        <v>2</v>
      </c>
      <c r="D243" s="35">
        <v>195</v>
      </c>
      <c r="E243" s="24">
        <f t="shared" si="7"/>
        <v>390</v>
      </c>
      <c r="F243" s="1"/>
    </row>
    <row r="244" spans="1:6" x14ac:dyDescent="0.2">
      <c r="A244" s="149" t="s">
        <v>274</v>
      </c>
      <c r="B244" s="149"/>
      <c r="C244" s="127">
        <v>1</v>
      </c>
      <c r="D244" s="35">
        <v>395</v>
      </c>
      <c r="E244" s="24">
        <f t="shared" si="7"/>
        <v>395</v>
      </c>
      <c r="F244" s="1"/>
    </row>
    <row r="245" spans="1:6" x14ac:dyDescent="0.2">
      <c r="A245" s="149" t="s">
        <v>275</v>
      </c>
      <c r="B245" s="149"/>
      <c r="C245" s="127">
        <v>11</v>
      </c>
      <c r="D245" s="35">
        <v>25</v>
      </c>
      <c r="E245" s="24">
        <f t="shared" si="7"/>
        <v>275</v>
      </c>
      <c r="F245" s="1"/>
    </row>
    <row r="246" spans="1:6" x14ac:dyDescent="0.2">
      <c r="A246" s="149" t="s">
        <v>276</v>
      </c>
      <c r="B246" s="149"/>
      <c r="C246" s="127">
        <v>13</v>
      </c>
      <c r="D246" s="35">
        <v>80</v>
      </c>
      <c r="E246" s="24">
        <f t="shared" si="7"/>
        <v>1040</v>
      </c>
      <c r="F246" s="1"/>
    </row>
    <row r="247" spans="1:6" x14ac:dyDescent="0.2">
      <c r="A247" s="149" t="s">
        <v>277</v>
      </c>
      <c r="B247" s="149"/>
      <c r="C247" s="127">
        <v>24</v>
      </c>
      <c r="D247" s="35">
        <v>47</v>
      </c>
      <c r="E247" s="24">
        <f t="shared" si="7"/>
        <v>1128</v>
      </c>
      <c r="F247" s="1"/>
    </row>
    <row r="248" spans="1:6" x14ac:dyDescent="0.2">
      <c r="A248" s="149" t="s">
        <v>278</v>
      </c>
      <c r="B248" s="149"/>
      <c r="C248" s="127">
        <v>50</v>
      </c>
      <c r="D248" s="35">
        <v>50</v>
      </c>
      <c r="E248" s="24">
        <f t="shared" si="7"/>
        <v>2500</v>
      </c>
      <c r="F248" s="1"/>
    </row>
    <row r="249" spans="1:6" x14ac:dyDescent="0.2">
      <c r="A249" s="149" t="s">
        <v>279</v>
      </c>
      <c r="B249" s="149"/>
      <c r="C249" s="127">
        <v>34</v>
      </c>
      <c r="D249" s="35">
        <v>27</v>
      </c>
      <c r="E249" s="24">
        <f t="shared" si="7"/>
        <v>918</v>
      </c>
      <c r="F249" s="1"/>
    </row>
    <row r="250" spans="1:6" x14ac:dyDescent="0.2">
      <c r="A250" s="149" t="s">
        <v>280</v>
      </c>
      <c r="B250" s="149"/>
      <c r="C250" s="127">
        <v>33</v>
      </c>
      <c r="D250" s="35">
        <v>12</v>
      </c>
      <c r="E250" s="24">
        <f t="shared" si="7"/>
        <v>396</v>
      </c>
      <c r="F250" s="1"/>
    </row>
    <row r="251" spans="1:6" x14ac:dyDescent="0.2">
      <c r="A251" s="149" t="s">
        <v>281</v>
      </c>
      <c r="B251" s="149"/>
      <c r="C251" s="127">
        <v>14</v>
      </c>
      <c r="D251" s="35">
        <v>15</v>
      </c>
      <c r="E251" s="24">
        <f t="shared" si="7"/>
        <v>210</v>
      </c>
      <c r="F251" s="1"/>
    </row>
    <row r="252" spans="1:6" x14ac:dyDescent="0.2">
      <c r="A252" s="149" t="s">
        <v>282</v>
      </c>
      <c r="B252" s="149"/>
      <c r="C252" s="127">
        <v>2</v>
      </c>
      <c r="D252" s="35">
        <v>125</v>
      </c>
      <c r="E252" s="24">
        <f t="shared" si="7"/>
        <v>250</v>
      </c>
      <c r="F252" s="1"/>
    </row>
    <row r="253" spans="1:6" x14ac:dyDescent="0.2">
      <c r="A253" s="149" t="s">
        <v>283</v>
      </c>
      <c r="B253" s="149"/>
      <c r="C253" s="127">
        <v>6</v>
      </c>
      <c r="D253" s="35">
        <v>10</v>
      </c>
      <c r="E253" s="24">
        <f t="shared" si="7"/>
        <v>60</v>
      </c>
      <c r="F253" s="1"/>
    </row>
    <row r="254" spans="1:6" x14ac:dyDescent="0.2">
      <c r="A254" s="149" t="s">
        <v>284</v>
      </c>
      <c r="B254" s="149"/>
      <c r="C254" s="127">
        <v>4</v>
      </c>
      <c r="D254" s="35">
        <v>1145</v>
      </c>
      <c r="E254" s="24">
        <f t="shared" si="7"/>
        <v>4580</v>
      </c>
      <c r="F254" s="1"/>
    </row>
    <row r="255" spans="1:6" x14ac:dyDescent="0.2">
      <c r="A255" s="149" t="s">
        <v>285</v>
      </c>
      <c r="B255" s="149"/>
      <c r="C255" s="127">
        <v>4</v>
      </c>
      <c r="D255" s="35">
        <v>325</v>
      </c>
      <c r="E255" s="24">
        <f t="shared" si="7"/>
        <v>1300</v>
      </c>
      <c r="F255" s="1"/>
    </row>
    <row r="256" spans="1:6" x14ac:dyDescent="0.2">
      <c r="A256" s="149" t="s">
        <v>23</v>
      </c>
      <c r="B256" s="149"/>
      <c r="C256" s="127">
        <v>1</v>
      </c>
      <c r="D256" s="35">
        <v>260</v>
      </c>
      <c r="E256" s="24">
        <f t="shared" si="7"/>
        <v>260</v>
      </c>
      <c r="F256" s="1"/>
    </row>
    <row r="257" spans="1:6" x14ac:dyDescent="0.2">
      <c r="A257" s="149" t="s">
        <v>286</v>
      </c>
      <c r="B257" s="149"/>
      <c r="C257" s="127">
        <v>1</v>
      </c>
      <c r="D257" s="35">
        <v>350</v>
      </c>
      <c r="E257" s="24">
        <f t="shared" si="7"/>
        <v>350</v>
      </c>
      <c r="F257" s="1"/>
    </row>
    <row r="258" spans="1:6" x14ac:dyDescent="0.2">
      <c r="A258" s="149" t="s">
        <v>287</v>
      </c>
      <c r="B258" s="149"/>
      <c r="C258" s="127">
        <v>8</v>
      </c>
      <c r="D258" s="35">
        <v>10</v>
      </c>
      <c r="E258" s="24">
        <f t="shared" si="7"/>
        <v>80</v>
      </c>
      <c r="F258" s="1"/>
    </row>
    <row r="259" spans="1:6" x14ac:dyDescent="0.2">
      <c r="A259" s="149" t="s">
        <v>288</v>
      </c>
      <c r="B259" s="149"/>
      <c r="C259" s="127">
        <v>4</v>
      </c>
      <c r="D259" s="35">
        <v>480</v>
      </c>
      <c r="E259" s="24">
        <f t="shared" si="7"/>
        <v>1920</v>
      </c>
      <c r="F259" s="1"/>
    </row>
    <row r="260" spans="1:6" x14ac:dyDescent="0.2">
      <c r="A260" s="127" t="s">
        <v>289</v>
      </c>
      <c r="B260" s="127"/>
      <c r="C260" s="127">
        <v>41</v>
      </c>
      <c r="D260" s="35">
        <v>20</v>
      </c>
      <c r="E260" s="24">
        <f t="shared" si="7"/>
        <v>820</v>
      </c>
      <c r="F260" s="1"/>
    </row>
    <row r="261" spans="1:6" x14ac:dyDescent="0.2">
      <c r="A261" s="149" t="s">
        <v>290</v>
      </c>
      <c r="B261" s="149"/>
      <c r="C261" s="127">
        <v>1</v>
      </c>
      <c r="D261" s="35">
        <v>25</v>
      </c>
      <c r="E261" s="24">
        <f t="shared" si="7"/>
        <v>25</v>
      </c>
      <c r="F261" s="1"/>
    </row>
    <row r="262" spans="1:6" x14ac:dyDescent="0.2">
      <c r="A262" s="149" t="s">
        <v>291</v>
      </c>
      <c r="B262" s="149"/>
      <c r="C262" s="127">
        <v>3</v>
      </c>
      <c r="D262" s="35">
        <v>80</v>
      </c>
      <c r="E262" s="24">
        <f t="shared" si="7"/>
        <v>240</v>
      </c>
      <c r="F262" s="1"/>
    </row>
    <row r="263" spans="1:6" x14ac:dyDescent="0.2">
      <c r="A263" s="149" t="s">
        <v>292</v>
      </c>
      <c r="B263" s="149"/>
      <c r="C263" s="127">
        <v>3</v>
      </c>
      <c r="D263" s="35">
        <v>85</v>
      </c>
      <c r="E263" s="24">
        <f t="shared" si="7"/>
        <v>255</v>
      </c>
      <c r="F263" s="1"/>
    </row>
    <row r="264" spans="1:6" x14ac:dyDescent="0.2">
      <c r="A264" s="149" t="s">
        <v>293</v>
      </c>
      <c r="B264" s="149"/>
      <c r="C264" s="127">
        <v>7</v>
      </c>
      <c r="D264" s="35">
        <v>25</v>
      </c>
      <c r="E264" s="24">
        <f t="shared" si="7"/>
        <v>175</v>
      </c>
      <c r="F264" s="1"/>
    </row>
    <row r="265" spans="1:6" x14ac:dyDescent="0.2">
      <c r="A265" s="149" t="s">
        <v>294</v>
      </c>
      <c r="B265" s="149"/>
      <c r="C265" s="127">
        <v>3</v>
      </c>
      <c r="D265" s="35">
        <v>30</v>
      </c>
      <c r="E265" s="24">
        <f t="shared" si="7"/>
        <v>90</v>
      </c>
      <c r="F265" s="1"/>
    </row>
    <row r="266" spans="1:6" x14ac:dyDescent="0.2">
      <c r="A266" s="149" t="s">
        <v>295</v>
      </c>
      <c r="B266" s="149"/>
      <c r="C266" s="127">
        <v>12</v>
      </c>
      <c r="D266" s="35">
        <v>100</v>
      </c>
      <c r="E266" s="24">
        <f t="shared" si="7"/>
        <v>1200</v>
      </c>
      <c r="F266" s="1"/>
    </row>
    <row r="267" spans="1:6" x14ac:dyDescent="0.2">
      <c r="A267" s="149" t="s">
        <v>296</v>
      </c>
      <c r="B267" s="149"/>
      <c r="C267" s="127">
        <v>8</v>
      </c>
      <c r="D267" s="35">
        <v>75</v>
      </c>
      <c r="E267" s="24">
        <f t="shared" si="7"/>
        <v>600</v>
      </c>
      <c r="F267" s="1"/>
    </row>
    <row r="268" spans="1:6" x14ac:dyDescent="0.2">
      <c r="A268" s="149" t="s">
        <v>297</v>
      </c>
      <c r="B268" s="149"/>
      <c r="C268" s="127">
        <v>2</v>
      </c>
      <c r="D268" s="35">
        <v>60</v>
      </c>
      <c r="E268" s="24">
        <f t="shared" si="7"/>
        <v>120</v>
      </c>
      <c r="F268" s="1"/>
    </row>
    <row r="269" spans="1:6" x14ac:dyDescent="0.2">
      <c r="A269" s="149" t="s">
        <v>298</v>
      </c>
      <c r="B269" s="149"/>
      <c r="C269" s="127">
        <v>2</v>
      </c>
      <c r="D269" s="35">
        <v>265</v>
      </c>
      <c r="E269" s="24">
        <f t="shared" si="7"/>
        <v>530</v>
      </c>
      <c r="F269" s="1"/>
    </row>
    <row r="270" spans="1:6" x14ac:dyDescent="0.2">
      <c r="A270" s="149" t="s">
        <v>299</v>
      </c>
      <c r="B270" s="149"/>
      <c r="C270" s="127">
        <v>85</v>
      </c>
      <c r="D270" s="35">
        <v>25</v>
      </c>
      <c r="E270" s="24">
        <f t="shared" si="7"/>
        <v>2125</v>
      </c>
      <c r="F270" s="1"/>
    </row>
    <row r="271" spans="1:6" x14ac:dyDescent="0.2">
      <c r="A271" s="149" t="s">
        <v>300</v>
      </c>
      <c r="B271" s="149"/>
      <c r="C271" s="127">
        <v>10</v>
      </c>
      <c r="D271" s="35">
        <v>25</v>
      </c>
      <c r="E271" s="24">
        <f t="shared" si="7"/>
        <v>250</v>
      </c>
      <c r="F271" s="1"/>
    </row>
    <row r="272" spans="1:6" x14ac:dyDescent="0.2">
      <c r="A272" s="149" t="s">
        <v>1424</v>
      </c>
      <c r="B272" s="149"/>
      <c r="C272" s="127">
        <v>56</v>
      </c>
      <c r="D272" s="35">
        <v>15</v>
      </c>
      <c r="E272" s="24">
        <f t="shared" si="7"/>
        <v>840</v>
      </c>
      <c r="F272" s="1"/>
    </row>
    <row r="273" spans="1:6" x14ac:dyDescent="0.2">
      <c r="A273" s="149" t="s">
        <v>302</v>
      </c>
      <c r="B273" s="149"/>
      <c r="C273" s="5">
        <v>2</v>
      </c>
      <c r="D273" s="35">
        <v>50</v>
      </c>
      <c r="E273" s="24">
        <f>C273*D273</f>
        <v>100</v>
      </c>
      <c r="F273" s="1"/>
    </row>
    <row r="274" spans="1:6" x14ac:dyDescent="0.2">
      <c r="A274" s="149" t="s">
        <v>303</v>
      </c>
      <c r="B274" s="149"/>
      <c r="C274" s="127">
        <v>9</v>
      </c>
      <c r="D274" s="35">
        <v>150</v>
      </c>
      <c r="E274" s="24">
        <f t="shared" ref="E274:E305" si="8">C274*D274</f>
        <v>1350</v>
      </c>
      <c r="F274" s="1"/>
    </row>
    <row r="275" spans="1:6" x14ac:dyDescent="0.2">
      <c r="A275" s="149" t="s">
        <v>1332</v>
      </c>
      <c r="B275" s="149"/>
      <c r="C275" s="127">
        <v>23</v>
      </c>
      <c r="D275" s="35">
        <v>3539</v>
      </c>
      <c r="E275" s="24">
        <f t="shared" si="8"/>
        <v>81397</v>
      </c>
      <c r="F275" s="1"/>
    </row>
    <row r="276" spans="1:6" x14ac:dyDescent="0.2">
      <c r="A276" s="149" t="s">
        <v>1331</v>
      </c>
      <c r="B276" s="149"/>
      <c r="C276" s="127">
        <v>14</v>
      </c>
      <c r="D276" s="35">
        <v>3490</v>
      </c>
      <c r="E276" s="24">
        <f t="shared" si="8"/>
        <v>48860</v>
      </c>
      <c r="F276" s="1"/>
    </row>
    <row r="277" spans="1:6" x14ac:dyDescent="0.2">
      <c r="A277" s="149" t="s">
        <v>1333</v>
      </c>
      <c r="B277" s="149"/>
      <c r="C277" s="127">
        <v>23</v>
      </c>
      <c r="D277" s="35">
        <v>4799.3</v>
      </c>
      <c r="E277" s="24">
        <f t="shared" si="8"/>
        <v>110383.90000000001</v>
      </c>
      <c r="F277" s="1"/>
    </row>
    <row r="278" spans="1:6" x14ac:dyDescent="0.2">
      <c r="A278" s="149" t="s">
        <v>1334</v>
      </c>
      <c r="B278" s="149"/>
      <c r="C278" s="127">
        <v>5</v>
      </c>
      <c r="D278" s="35">
        <v>4873.21</v>
      </c>
      <c r="E278" s="24">
        <f t="shared" si="8"/>
        <v>24366.05</v>
      </c>
      <c r="F278" s="1"/>
    </row>
    <row r="279" spans="1:6" x14ac:dyDescent="0.2">
      <c r="A279" s="149" t="s">
        <v>1335</v>
      </c>
      <c r="B279" s="149"/>
      <c r="C279" s="127">
        <v>4</v>
      </c>
      <c r="D279" s="35">
        <v>5973.2</v>
      </c>
      <c r="E279" s="24">
        <f t="shared" si="8"/>
        <v>23892.799999999999</v>
      </c>
      <c r="F279" s="1"/>
    </row>
    <row r="280" spans="1:6" x14ac:dyDescent="0.2">
      <c r="A280" s="149" t="s">
        <v>1337</v>
      </c>
      <c r="B280" s="149"/>
      <c r="C280" s="127">
        <v>4</v>
      </c>
      <c r="D280" s="35">
        <v>5870.5</v>
      </c>
      <c r="E280" s="24">
        <f t="shared" si="8"/>
        <v>23482</v>
      </c>
      <c r="F280" s="1"/>
    </row>
    <row r="281" spans="1:6" x14ac:dyDescent="0.2">
      <c r="A281" s="149" t="s">
        <v>1336</v>
      </c>
      <c r="B281" s="149"/>
      <c r="C281" s="127">
        <v>9</v>
      </c>
      <c r="D281" s="35">
        <v>1948.02</v>
      </c>
      <c r="E281" s="24">
        <f t="shared" si="8"/>
        <v>17532.18</v>
      </c>
      <c r="F281" s="1"/>
    </row>
    <row r="282" spans="1:6" x14ac:dyDescent="0.2">
      <c r="A282" s="149" t="s">
        <v>310</v>
      </c>
      <c r="B282" s="149"/>
      <c r="C282" s="127">
        <v>6</v>
      </c>
      <c r="D282" s="35">
        <v>3965.99</v>
      </c>
      <c r="E282" s="24">
        <f t="shared" si="8"/>
        <v>23795.94</v>
      </c>
      <c r="F282" s="1"/>
    </row>
    <row r="283" spans="1:6" x14ac:dyDescent="0.2">
      <c r="A283" s="149" t="s">
        <v>1330</v>
      </c>
      <c r="B283" s="149"/>
      <c r="C283" s="127">
        <v>9</v>
      </c>
      <c r="D283" s="35">
        <v>3254</v>
      </c>
      <c r="E283" s="24">
        <f t="shared" si="8"/>
        <v>29286</v>
      </c>
      <c r="F283" s="1"/>
    </row>
    <row r="284" spans="1:6" x14ac:dyDescent="0.2">
      <c r="A284" s="149" t="s">
        <v>1329</v>
      </c>
      <c r="B284" s="149"/>
      <c r="C284" s="127">
        <v>22</v>
      </c>
      <c r="D284" s="35">
        <v>3534.99</v>
      </c>
      <c r="E284" s="24">
        <f t="shared" si="8"/>
        <v>77769.78</v>
      </c>
      <c r="F284" s="1"/>
    </row>
    <row r="285" spans="1:6" x14ac:dyDescent="0.2">
      <c r="A285" s="149" t="s">
        <v>313</v>
      </c>
      <c r="B285" s="149"/>
      <c r="C285" s="127">
        <v>3</v>
      </c>
      <c r="D285" s="35">
        <v>425</v>
      </c>
      <c r="E285" s="24">
        <f t="shared" si="8"/>
        <v>1275</v>
      </c>
      <c r="F285" s="1"/>
    </row>
    <row r="286" spans="1:6" x14ac:dyDescent="0.2">
      <c r="A286" s="149" t="s">
        <v>1328</v>
      </c>
      <c r="B286" s="149"/>
      <c r="C286" s="127">
        <v>5</v>
      </c>
      <c r="D286" s="35">
        <v>1720.63</v>
      </c>
      <c r="E286" s="24">
        <f t="shared" si="8"/>
        <v>8603.1500000000015</v>
      </c>
      <c r="F286" s="1"/>
    </row>
    <row r="287" spans="1:6" x14ac:dyDescent="0.2">
      <c r="A287" s="149" t="s">
        <v>315</v>
      </c>
      <c r="B287" s="149"/>
      <c r="C287" s="127">
        <v>13</v>
      </c>
      <c r="D287" s="35">
        <v>272.99</v>
      </c>
      <c r="E287" s="24">
        <f t="shared" si="8"/>
        <v>3548.87</v>
      </c>
      <c r="F287" s="1"/>
    </row>
    <row r="288" spans="1:6" x14ac:dyDescent="0.2">
      <c r="A288" s="149" t="s">
        <v>316</v>
      </c>
      <c r="B288" s="149"/>
      <c r="C288" s="127">
        <v>6</v>
      </c>
      <c r="D288" s="35">
        <v>570</v>
      </c>
      <c r="E288" s="24">
        <f t="shared" si="8"/>
        <v>3420</v>
      </c>
      <c r="F288" s="1"/>
    </row>
    <row r="289" spans="1:6" x14ac:dyDescent="0.2">
      <c r="A289" s="149" t="s">
        <v>317</v>
      </c>
      <c r="B289" s="149"/>
      <c r="C289" s="127">
        <v>8</v>
      </c>
      <c r="D289" s="35">
        <v>518</v>
      </c>
      <c r="E289" s="24">
        <f t="shared" si="8"/>
        <v>4144</v>
      </c>
      <c r="F289" s="1"/>
    </row>
    <row r="290" spans="1:6" x14ac:dyDescent="0.2">
      <c r="A290" s="149" t="s">
        <v>318</v>
      </c>
      <c r="B290" s="149"/>
      <c r="C290" s="127">
        <v>3</v>
      </c>
      <c r="D290" s="35">
        <v>176.99</v>
      </c>
      <c r="E290" s="24">
        <f t="shared" si="8"/>
        <v>530.97</v>
      </c>
      <c r="F290" s="1"/>
    </row>
    <row r="291" spans="1:6" x14ac:dyDescent="0.2">
      <c r="A291" s="149" t="s">
        <v>1327</v>
      </c>
      <c r="B291" s="149"/>
      <c r="C291" s="127">
        <v>1</v>
      </c>
      <c r="D291" s="35">
        <v>533</v>
      </c>
      <c r="E291" s="24">
        <f t="shared" si="8"/>
        <v>533</v>
      </c>
      <c r="F291" s="1"/>
    </row>
    <row r="292" spans="1:6" x14ac:dyDescent="0.2">
      <c r="A292" s="149" t="s">
        <v>320</v>
      </c>
      <c r="B292" s="149"/>
      <c r="C292" s="127">
        <v>11</v>
      </c>
      <c r="D292" s="35">
        <v>533.88</v>
      </c>
      <c r="E292" s="24">
        <f t="shared" si="8"/>
        <v>5872.68</v>
      </c>
      <c r="F292" s="1"/>
    </row>
    <row r="293" spans="1:6" x14ac:dyDescent="0.2">
      <c r="A293" s="127" t="s">
        <v>321</v>
      </c>
      <c r="B293" s="127"/>
      <c r="C293" s="127">
        <v>3</v>
      </c>
      <c r="D293" s="35">
        <v>4250.3599999999997</v>
      </c>
      <c r="E293" s="24">
        <f t="shared" si="8"/>
        <v>12751.079999999998</v>
      </c>
      <c r="F293" s="1"/>
    </row>
    <row r="294" spans="1:6" x14ac:dyDescent="0.2">
      <c r="A294" s="149" t="s">
        <v>1326</v>
      </c>
      <c r="B294" s="149"/>
      <c r="C294" s="127">
        <v>2</v>
      </c>
      <c r="D294" s="35">
        <v>559.99</v>
      </c>
      <c r="E294" s="24">
        <f t="shared" si="8"/>
        <v>1119.98</v>
      </c>
      <c r="F294" s="1"/>
    </row>
    <row r="295" spans="1:6" x14ac:dyDescent="0.2">
      <c r="A295" s="149" t="s">
        <v>586</v>
      </c>
      <c r="B295" s="149"/>
      <c r="C295" s="127">
        <v>1</v>
      </c>
      <c r="D295" s="35">
        <v>600</v>
      </c>
      <c r="E295" s="24">
        <f t="shared" si="8"/>
        <v>600</v>
      </c>
      <c r="F295" s="1"/>
    </row>
    <row r="296" spans="1:6" x14ac:dyDescent="0.2">
      <c r="A296" s="149" t="s">
        <v>587</v>
      </c>
      <c r="B296" s="149"/>
      <c r="C296" s="127">
        <v>1</v>
      </c>
      <c r="D296" s="35">
        <v>800</v>
      </c>
      <c r="E296" s="24">
        <f t="shared" si="8"/>
        <v>800</v>
      </c>
      <c r="F296" s="1"/>
    </row>
    <row r="297" spans="1:6" x14ac:dyDescent="0.2">
      <c r="A297" s="149" t="s">
        <v>588</v>
      </c>
      <c r="B297" s="149"/>
      <c r="C297" s="127">
        <v>1</v>
      </c>
      <c r="D297" s="35">
        <v>235</v>
      </c>
      <c r="E297" s="24">
        <f t="shared" si="8"/>
        <v>235</v>
      </c>
      <c r="F297" s="1"/>
    </row>
    <row r="298" spans="1:6" x14ac:dyDescent="0.2">
      <c r="A298" s="149" t="s">
        <v>589</v>
      </c>
      <c r="B298" s="149"/>
      <c r="C298" s="127">
        <v>35</v>
      </c>
      <c r="D298" s="35">
        <v>35</v>
      </c>
      <c r="E298" s="24">
        <f t="shared" si="8"/>
        <v>1225</v>
      </c>
      <c r="F298" s="1"/>
    </row>
    <row r="299" spans="1:6" x14ac:dyDescent="0.2">
      <c r="A299" s="149" t="s">
        <v>590</v>
      </c>
      <c r="B299" s="149"/>
      <c r="C299" s="127">
        <v>3</v>
      </c>
      <c r="D299" s="35">
        <v>150</v>
      </c>
      <c r="E299" s="24">
        <f t="shared" si="8"/>
        <v>450</v>
      </c>
      <c r="F299" s="1"/>
    </row>
    <row r="300" spans="1:6" x14ac:dyDescent="0.2">
      <c r="A300" s="149" t="s">
        <v>591</v>
      </c>
      <c r="B300" s="149"/>
      <c r="C300" s="127">
        <v>1</v>
      </c>
      <c r="D300" s="35">
        <v>1682</v>
      </c>
      <c r="E300" s="24">
        <f t="shared" si="8"/>
        <v>1682</v>
      </c>
      <c r="F300" s="1"/>
    </row>
    <row r="301" spans="1:6" x14ac:dyDescent="0.2">
      <c r="A301" s="149" t="s">
        <v>592</v>
      </c>
      <c r="B301" s="149"/>
      <c r="C301" s="127">
        <v>6</v>
      </c>
      <c r="D301" s="35">
        <v>1680</v>
      </c>
      <c r="E301" s="24">
        <f t="shared" si="8"/>
        <v>10080</v>
      </c>
      <c r="F301" s="1"/>
    </row>
    <row r="302" spans="1:6" x14ac:dyDescent="0.2">
      <c r="A302" s="149" t="s">
        <v>593</v>
      </c>
      <c r="B302" s="149"/>
      <c r="C302" s="127">
        <v>8</v>
      </c>
      <c r="D302" s="35">
        <v>200</v>
      </c>
      <c r="E302" s="24">
        <f t="shared" si="8"/>
        <v>1600</v>
      </c>
      <c r="F302" s="1"/>
    </row>
    <row r="303" spans="1:6" x14ac:dyDescent="0.2">
      <c r="A303" s="149" t="s">
        <v>594</v>
      </c>
      <c r="B303" s="149"/>
      <c r="C303" s="127">
        <v>8</v>
      </c>
      <c r="D303" s="35">
        <v>940</v>
      </c>
      <c r="E303" s="24">
        <f t="shared" si="8"/>
        <v>7520</v>
      </c>
      <c r="F303" s="1"/>
    </row>
    <row r="304" spans="1:6" x14ac:dyDescent="0.2">
      <c r="A304" s="149" t="s">
        <v>595</v>
      </c>
      <c r="B304" s="149"/>
      <c r="C304" s="127">
        <v>3</v>
      </c>
      <c r="D304" s="35">
        <v>750</v>
      </c>
      <c r="E304" s="24">
        <f t="shared" si="8"/>
        <v>2250</v>
      </c>
      <c r="F304" s="1"/>
    </row>
    <row r="305" spans="1:6" x14ac:dyDescent="0.2">
      <c r="A305" s="149" t="s">
        <v>596</v>
      </c>
      <c r="B305" s="149"/>
      <c r="C305" s="127">
        <v>4</v>
      </c>
      <c r="D305" s="35">
        <v>650</v>
      </c>
      <c r="E305" s="24">
        <f t="shared" si="8"/>
        <v>2600</v>
      </c>
      <c r="F305" s="1"/>
    </row>
    <row r="306" spans="1:6" x14ac:dyDescent="0.2">
      <c r="A306" s="149" t="s">
        <v>597</v>
      </c>
      <c r="B306" s="149"/>
      <c r="C306" s="5">
        <v>4</v>
      </c>
      <c r="D306" s="35">
        <v>410</v>
      </c>
      <c r="E306" s="24">
        <f>C306*D306</f>
        <v>1640</v>
      </c>
      <c r="F306" s="1"/>
    </row>
    <row r="307" spans="1:6" x14ac:dyDescent="0.2">
      <c r="A307" s="149" t="s">
        <v>598</v>
      </c>
      <c r="B307" s="149"/>
      <c r="C307" s="127">
        <v>2</v>
      </c>
      <c r="D307" s="35">
        <v>1200</v>
      </c>
      <c r="E307" s="24">
        <f t="shared" ref="E307:E338" si="9">C307*D307</f>
        <v>2400</v>
      </c>
      <c r="F307" s="1"/>
    </row>
    <row r="308" spans="1:6" x14ac:dyDescent="0.2">
      <c r="A308" s="149" t="s">
        <v>599</v>
      </c>
      <c r="B308" s="149"/>
      <c r="C308" s="127">
        <v>8</v>
      </c>
      <c r="D308" s="35">
        <v>470</v>
      </c>
      <c r="E308" s="24">
        <f t="shared" si="9"/>
        <v>3760</v>
      </c>
      <c r="F308" s="1"/>
    </row>
    <row r="309" spans="1:6" x14ac:dyDescent="0.2">
      <c r="A309" s="149" t="s">
        <v>600</v>
      </c>
      <c r="B309" s="149"/>
      <c r="C309" s="127">
        <v>5</v>
      </c>
      <c r="D309" s="35">
        <v>1500</v>
      </c>
      <c r="E309" s="24">
        <f t="shared" si="9"/>
        <v>7500</v>
      </c>
      <c r="F309" s="1"/>
    </row>
    <row r="310" spans="1:6" x14ac:dyDescent="0.2">
      <c r="A310" s="149" t="s">
        <v>601</v>
      </c>
      <c r="B310" s="149"/>
      <c r="C310" s="127">
        <v>4</v>
      </c>
      <c r="D310" s="35">
        <v>780</v>
      </c>
      <c r="E310" s="24">
        <f t="shared" si="9"/>
        <v>3120</v>
      </c>
      <c r="F310" s="1"/>
    </row>
    <row r="311" spans="1:6" x14ac:dyDescent="0.2">
      <c r="A311" s="149" t="s">
        <v>602</v>
      </c>
      <c r="B311" s="149"/>
      <c r="C311" s="127">
        <v>2</v>
      </c>
      <c r="D311" s="35">
        <v>150</v>
      </c>
      <c r="E311" s="24">
        <f t="shared" si="9"/>
        <v>300</v>
      </c>
      <c r="F311" s="1"/>
    </row>
    <row r="312" spans="1:6" x14ac:dyDescent="0.2">
      <c r="A312" s="149" t="s">
        <v>603</v>
      </c>
      <c r="B312" s="149"/>
      <c r="C312" s="127">
        <v>4</v>
      </c>
      <c r="D312" s="35">
        <v>1710</v>
      </c>
      <c r="E312" s="24">
        <f t="shared" si="9"/>
        <v>6840</v>
      </c>
      <c r="F312" s="1"/>
    </row>
    <row r="313" spans="1:6" x14ac:dyDescent="0.2">
      <c r="A313" s="149" t="s">
        <v>604</v>
      </c>
      <c r="B313" s="149"/>
      <c r="C313" s="127">
        <v>4</v>
      </c>
      <c r="D313" s="35">
        <v>725</v>
      </c>
      <c r="E313" s="24">
        <f t="shared" si="9"/>
        <v>2900</v>
      </c>
      <c r="F313" s="1"/>
    </row>
    <row r="314" spans="1:6" x14ac:dyDescent="0.2">
      <c r="A314" s="149" t="s">
        <v>605</v>
      </c>
      <c r="B314" s="149"/>
      <c r="C314" s="127">
        <v>6</v>
      </c>
      <c r="D314" s="35">
        <v>375</v>
      </c>
      <c r="E314" s="24">
        <f t="shared" si="9"/>
        <v>2250</v>
      </c>
      <c r="F314" s="1"/>
    </row>
    <row r="315" spans="1:6" x14ac:dyDescent="0.2">
      <c r="A315" s="149" t="s">
        <v>606</v>
      </c>
      <c r="B315" s="149"/>
      <c r="C315" s="127">
        <v>20</v>
      </c>
      <c r="D315" s="35">
        <v>45</v>
      </c>
      <c r="E315" s="24">
        <f t="shared" si="9"/>
        <v>900</v>
      </c>
      <c r="F315" s="1"/>
    </row>
    <row r="316" spans="1:6" x14ac:dyDescent="0.2">
      <c r="A316" s="149" t="s">
        <v>328</v>
      </c>
      <c r="B316" s="149"/>
      <c r="C316" s="127">
        <v>3</v>
      </c>
      <c r="D316" s="35">
        <v>990</v>
      </c>
      <c r="E316" s="24">
        <f t="shared" si="9"/>
        <v>2970</v>
      </c>
      <c r="F316" s="1"/>
    </row>
    <row r="317" spans="1:6" x14ac:dyDescent="0.2">
      <c r="A317" s="149" t="s">
        <v>329</v>
      </c>
      <c r="B317" s="149"/>
      <c r="C317" s="127">
        <v>1</v>
      </c>
      <c r="D317" s="35">
        <v>5900</v>
      </c>
      <c r="E317" s="24">
        <f t="shared" si="9"/>
        <v>5900</v>
      </c>
      <c r="F317" s="1"/>
    </row>
    <row r="318" spans="1:6" x14ac:dyDescent="0.2">
      <c r="A318" s="149" t="s">
        <v>330</v>
      </c>
      <c r="B318" s="149"/>
      <c r="C318" s="127">
        <v>5</v>
      </c>
      <c r="D318" s="35">
        <v>1350</v>
      </c>
      <c r="E318" s="24">
        <f t="shared" si="9"/>
        <v>6750</v>
      </c>
      <c r="F318" s="1"/>
    </row>
    <row r="319" spans="1:6" x14ac:dyDescent="0.2">
      <c r="A319" s="149" t="s">
        <v>331</v>
      </c>
      <c r="B319" s="149"/>
      <c r="C319" s="127">
        <v>5</v>
      </c>
      <c r="D319" s="35">
        <v>852</v>
      </c>
      <c r="E319" s="24">
        <f t="shared" si="9"/>
        <v>4260</v>
      </c>
      <c r="F319" s="1"/>
    </row>
    <row r="320" spans="1:6" x14ac:dyDescent="0.2">
      <c r="A320" s="149" t="s">
        <v>332</v>
      </c>
      <c r="B320" s="149"/>
      <c r="C320" s="127">
        <v>12</v>
      </c>
      <c r="D320" s="35">
        <v>2335</v>
      </c>
      <c r="E320" s="24">
        <f t="shared" si="9"/>
        <v>28020</v>
      </c>
      <c r="F320" s="1"/>
    </row>
    <row r="321" spans="1:6" x14ac:dyDescent="0.2">
      <c r="A321" s="149" t="s">
        <v>333</v>
      </c>
      <c r="B321" s="149"/>
      <c r="C321" s="127">
        <v>2</v>
      </c>
      <c r="D321" s="35">
        <v>3525</v>
      </c>
      <c r="E321" s="24">
        <f t="shared" si="9"/>
        <v>7050</v>
      </c>
      <c r="F321" s="1"/>
    </row>
    <row r="322" spans="1:6" x14ac:dyDescent="0.2">
      <c r="A322" s="149" t="s">
        <v>334</v>
      </c>
      <c r="B322" s="149"/>
      <c r="C322" s="127">
        <v>5</v>
      </c>
      <c r="D322" s="35">
        <v>200</v>
      </c>
      <c r="E322" s="24">
        <f t="shared" si="9"/>
        <v>1000</v>
      </c>
      <c r="F322" s="1"/>
    </row>
    <row r="323" spans="1:6" x14ac:dyDescent="0.2">
      <c r="A323" s="149" t="s">
        <v>335</v>
      </c>
      <c r="B323" s="149"/>
      <c r="C323" s="127">
        <v>1</v>
      </c>
      <c r="D323" s="35">
        <v>550</v>
      </c>
      <c r="E323" s="24">
        <f t="shared" si="9"/>
        <v>550</v>
      </c>
      <c r="F323" s="1"/>
    </row>
    <row r="324" spans="1:6" x14ac:dyDescent="0.2">
      <c r="A324" s="149" t="s">
        <v>1425</v>
      </c>
      <c r="B324" s="149"/>
      <c r="C324" s="127">
        <v>2</v>
      </c>
      <c r="D324" s="35">
        <v>950</v>
      </c>
      <c r="E324" s="24">
        <f t="shared" si="9"/>
        <v>1900</v>
      </c>
      <c r="F324" s="1"/>
    </row>
    <row r="325" spans="1:6" x14ac:dyDescent="0.2">
      <c r="A325" s="149" t="s">
        <v>337</v>
      </c>
      <c r="B325" s="149"/>
      <c r="C325" s="127">
        <v>10</v>
      </c>
      <c r="D325" s="35">
        <v>80</v>
      </c>
      <c r="E325" s="24">
        <f t="shared" si="9"/>
        <v>800</v>
      </c>
      <c r="F325" s="1"/>
    </row>
    <row r="326" spans="1:6" x14ac:dyDescent="0.2">
      <c r="A326" s="127" t="s">
        <v>338</v>
      </c>
      <c r="B326" s="127" t="s">
        <v>339</v>
      </c>
      <c r="C326" s="127">
        <v>10</v>
      </c>
      <c r="D326" s="35">
        <v>95</v>
      </c>
      <c r="E326" s="24">
        <f t="shared" si="9"/>
        <v>950</v>
      </c>
      <c r="F326" s="1"/>
    </row>
    <row r="327" spans="1:6" x14ac:dyDescent="0.2">
      <c r="A327" s="149" t="s">
        <v>340</v>
      </c>
      <c r="B327" s="149"/>
      <c r="C327" s="127">
        <v>2</v>
      </c>
      <c r="D327" s="35">
        <v>1700</v>
      </c>
      <c r="E327" s="24">
        <f t="shared" si="9"/>
        <v>3400</v>
      </c>
      <c r="F327" s="1"/>
    </row>
    <row r="328" spans="1:6" x14ac:dyDescent="0.2">
      <c r="A328" s="149" t="s">
        <v>341</v>
      </c>
      <c r="B328" s="149"/>
      <c r="C328" s="127">
        <v>14</v>
      </c>
      <c r="D328" s="35">
        <v>940</v>
      </c>
      <c r="E328" s="24">
        <f t="shared" si="9"/>
        <v>13160</v>
      </c>
      <c r="F328" s="1"/>
    </row>
    <row r="329" spans="1:6" x14ac:dyDescent="0.2">
      <c r="A329" s="149" t="s">
        <v>342</v>
      </c>
      <c r="B329" s="149"/>
      <c r="C329" s="127">
        <v>9</v>
      </c>
      <c r="D329" s="35">
        <v>2360</v>
      </c>
      <c r="E329" s="24">
        <f t="shared" si="9"/>
        <v>21240</v>
      </c>
      <c r="F329" s="1"/>
    </row>
    <row r="330" spans="1:6" x14ac:dyDescent="0.2">
      <c r="A330" s="149" t="s">
        <v>343</v>
      </c>
      <c r="B330" s="149"/>
      <c r="C330" s="127">
        <v>2</v>
      </c>
      <c r="D330" s="35">
        <v>550</v>
      </c>
      <c r="E330" s="24">
        <f t="shared" si="9"/>
        <v>1100</v>
      </c>
      <c r="F330" s="1"/>
    </row>
    <row r="331" spans="1:6" x14ac:dyDescent="0.2">
      <c r="A331" s="149" t="s">
        <v>344</v>
      </c>
      <c r="B331" s="149"/>
      <c r="C331" s="127">
        <v>1</v>
      </c>
      <c r="D331" s="35">
        <v>1175</v>
      </c>
      <c r="E331" s="24">
        <f t="shared" si="9"/>
        <v>1175</v>
      </c>
      <c r="F331" s="1"/>
    </row>
    <row r="332" spans="1:6" x14ac:dyDescent="0.2">
      <c r="A332" s="149" t="s">
        <v>345</v>
      </c>
      <c r="B332" s="149"/>
      <c r="C332" s="127">
        <v>1</v>
      </c>
      <c r="D332" s="35">
        <v>1135</v>
      </c>
      <c r="E332" s="24">
        <f t="shared" si="9"/>
        <v>1135</v>
      </c>
      <c r="F332" s="1"/>
    </row>
    <row r="333" spans="1:6" x14ac:dyDescent="0.2">
      <c r="A333" s="149" t="s">
        <v>346</v>
      </c>
      <c r="B333" s="149"/>
      <c r="C333" s="127">
        <v>2</v>
      </c>
      <c r="D333" s="35">
        <v>1300</v>
      </c>
      <c r="E333" s="24">
        <f t="shared" si="9"/>
        <v>2600</v>
      </c>
      <c r="F333" s="1"/>
    </row>
    <row r="334" spans="1:6" x14ac:dyDescent="0.2">
      <c r="A334" s="149" t="s">
        <v>347</v>
      </c>
      <c r="B334" s="149"/>
      <c r="C334" s="127">
        <v>1</v>
      </c>
      <c r="D334" s="35">
        <v>940</v>
      </c>
      <c r="E334" s="24">
        <f t="shared" si="9"/>
        <v>940</v>
      </c>
      <c r="F334" s="1"/>
    </row>
    <row r="335" spans="1:6" x14ac:dyDescent="0.2">
      <c r="A335" s="149" t="s">
        <v>348</v>
      </c>
      <c r="B335" s="149"/>
      <c r="C335" s="127">
        <v>7</v>
      </c>
      <c r="D335" s="35">
        <v>118</v>
      </c>
      <c r="E335" s="24">
        <f t="shared" si="9"/>
        <v>826</v>
      </c>
      <c r="F335" s="1"/>
    </row>
    <row r="336" spans="1:6" x14ac:dyDescent="0.2">
      <c r="A336" s="149" t="s">
        <v>349</v>
      </c>
      <c r="B336" s="149"/>
      <c r="C336" s="127">
        <v>2</v>
      </c>
      <c r="D336" s="35">
        <v>465</v>
      </c>
      <c r="E336" s="24">
        <f t="shared" si="9"/>
        <v>930</v>
      </c>
      <c r="F336" s="1"/>
    </row>
    <row r="337" spans="1:6" x14ac:dyDescent="0.2">
      <c r="A337" s="149" t="s">
        <v>350</v>
      </c>
      <c r="B337" s="149"/>
      <c r="C337" s="127">
        <v>1</v>
      </c>
      <c r="D337" s="35">
        <v>3250</v>
      </c>
      <c r="E337" s="24">
        <f t="shared" si="9"/>
        <v>3250</v>
      </c>
      <c r="F337" s="1"/>
    </row>
    <row r="338" spans="1:6" x14ac:dyDescent="0.2">
      <c r="A338" s="149" t="s">
        <v>351</v>
      </c>
      <c r="B338" s="149"/>
      <c r="C338" s="127">
        <v>2</v>
      </c>
      <c r="D338" s="35">
        <v>450</v>
      </c>
      <c r="E338" s="24">
        <f t="shared" si="9"/>
        <v>900</v>
      </c>
      <c r="F338" s="1"/>
    </row>
    <row r="339" spans="1:6" x14ac:dyDescent="0.2">
      <c r="A339" s="149" t="s">
        <v>352</v>
      </c>
      <c r="B339" s="149"/>
      <c r="C339" s="5">
        <v>1</v>
      </c>
      <c r="D339" s="35">
        <v>1850</v>
      </c>
      <c r="E339" s="24">
        <f>C339*D339</f>
        <v>1850</v>
      </c>
      <c r="F339" s="1"/>
    </row>
    <row r="340" spans="1:6" x14ac:dyDescent="0.2">
      <c r="A340" s="149" t="s">
        <v>353</v>
      </c>
      <c r="B340" s="149"/>
      <c r="C340" s="127">
        <v>16</v>
      </c>
      <c r="D340" s="35">
        <v>775</v>
      </c>
      <c r="E340" s="24">
        <f t="shared" ref="E340:E371" si="10">C340*D340</f>
        <v>12400</v>
      </c>
      <c r="F340" s="1"/>
    </row>
    <row r="341" spans="1:6" x14ac:dyDescent="0.2">
      <c r="A341" s="149" t="s">
        <v>19</v>
      </c>
      <c r="B341" s="149"/>
      <c r="C341" s="127">
        <v>4</v>
      </c>
      <c r="D341" s="35">
        <v>850</v>
      </c>
      <c r="E341" s="24">
        <f t="shared" si="10"/>
        <v>3400</v>
      </c>
      <c r="F341" s="1"/>
    </row>
    <row r="342" spans="1:6" x14ac:dyDescent="0.2">
      <c r="A342" s="149" t="s">
        <v>354</v>
      </c>
      <c r="B342" s="149"/>
      <c r="C342" s="127">
        <v>1</v>
      </c>
      <c r="D342" s="35">
        <v>2265</v>
      </c>
      <c r="E342" s="24">
        <f t="shared" si="10"/>
        <v>2265</v>
      </c>
      <c r="F342" s="1"/>
    </row>
    <row r="343" spans="1:6" x14ac:dyDescent="0.2">
      <c r="A343" s="149" t="s">
        <v>22</v>
      </c>
      <c r="B343" s="149"/>
      <c r="C343" s="127">
        <v>3</v>
      </c>
      <c r="D343" s="35">
        <v>1880</v>
      </c>
      <c r="E343" s="24">
        <f t="shared" si="10"/>
        <v>5640</v>
      </c>
      <c r="F343" s="1"/>
    </row>
    <row r="344" spans="1:6" x14ac:dyDescent="0.2">
      <c r="A344" s="149" t="s">
        <v>355</v>
      </c>
      <c r="B344" s="149"/>
      <c r="C344" s="127">
        <v>1</v>
      </c>
      <c r="D344" s="35">
        <v>1880</v>
      </c>
      <c r="E344" s="24">
        <f t="shared" si="10"/>
        <v>1880</v>
      </c>
      <c r="F344" s="1"/>
    </row>
    <row r="345" spans="1:6" x14ac:dyDescent="0.2">
      <c r="A345" s="149" t="s">
        <v>356</v>
      </c>
      <c r="B345" s="149"/>
      <c r="C345" s="127">
        <v>1</v>
      </c>
      <c r="D345" s="35">
        <v>700</v>
      </c>
      <c r="E345" s="24">
        <f t="shared" si="10"/>
        <v>700</v>
      </c>
      <c r="F345" s="1"/>
    </row>
    <row r="346" spans="1:6" x14ac:dyDescent="0.2">
      <c r="A346" s="149" t="s">
        <v>357</v>
      </c>
      <c r="B346" s="149"/>
      <c r="C346" s="127">
        <v>1</v>
      </c>
      <c r="D346" s="35">
        <v>700</v>
      </c>
      <c r="E346" s="24">
        <f t="shared" si="10"/>
        <v>700</v>
      </c>
      <c r="F346" s="1"/>
    </row>
    <row r="347" spans="1:6" x14ac:dyDescent="0.2">
      <c r="A347" s="149" t="s">
        <v>358</v>
      </c>
      <c r="B347" s="149"/>
      <c r="C347" s="127">
        <v>2</v>
      </c>
      <c r="D347" s="35">
        <v>50</v>
      </c>
      <c r="E347" s="24">
        <f t="shared" si="10"/>
        <v>100</v>
      </c>
      <c r="F347" s="1"/>
    </row>
    <row r="348" spans="1:6" x14ac:dyDescent="0.2">
      <c r="A348" s="149" t="s">
        <v>359</v>
      </c>
      <c r="B348" s="149"/>
      <c r="C348" s="127">
        <v>1</v>
      </c>
      <c r="D348" s="35">
        <v>1350</v>
      </c>
      <c r="E348" s="24">
        <f t="shared" si="10"/>
        <v>1350</v>
      </c>
      <c r="F348" s="1"/>
    </row>
    <row r="349" spans="1:6" x14ac:dyDescent="0.2">
      <c r="A349" s="149" t="s">
        <v>323</v>
      </c>
      <c r="B349" s="149"/>
      <c r="C349" s="127">
        <v>4</v>
      </c>
      <c r="D349" s="35">
        <v>1410</v>
      </c>
      <c r="E349" s="24">
        <f t="shared" si="10"/>
        <v>5640</v>
      </c>
      <c r="F349" s="1"/>
    </row>
    <row r="350" spans="1:6" x14ac:dyDescent="0.2">
      <c r="A350" s="149" t="s">
        <v>324</v>
      </c>
      <c r="B350" s="149"/>
      <c r="C350" s="127">
        <v>1</v>
      </c>
      <c r="D350" s="35">
        <v>335</v>
      </c>
      <c r="E350" s="24">
        <f t="shared" si="10"/>
        <v>335</v>
      </c>
      <c r="F350" s="1"/>
    </row>
    <row r="351" spans="1:6" x14ac:dyDescent="0.2">
      <c r="A351" s="149" t="s">
        <v>21</v>
      </c>
      <c r="B351" s="149"/>
      <c r="C351" s="127">
        <v>1</v>
      </c>
      <c r="D351" s="35">
        <v>950</v>
      </c>
      <c r="E351" s="24">
        <f t="shared" si="10"/>
        <v>950</v>
      </c>
      <c r="F351" s="1"/>
    </row>
    <row r="352" spans="1:6" x14ac:dyDescent="0.2">
      <c r="A352" s="149" t="s">
        <v>325</v>
      </c>
      <c r="B352" s="149"/>
      <c r="C352" s="127">
        <v>6</v>
      </c>
      <c r="D352" s="35">
        <v>155</v>
      </c>
      <c r="E352" s="24">
        <f t="shared" si="10"/>
        <v>930</v>
      </c>
      <c r="F352" s="1"/>
    </row>
    <row r="353" spans="1:6" x14ac:dyDescent="0.2">
      <c r="A353" s="149" t="s">
        <v>360</v>
      </c>
      <c r="B353" s="149"/>
      <c r="C353" s="127">
        <v>6</v>
      </c>
      <c r="D353" s="35">
        <v>350</v>
      </c>
      <c r="E353" s="24">
        <f t="shared" si="10"/>
        <v>2100</v>
      </c>
      <c r="F353" s="1"/>
    </row>
    <row r="354" spans="1:6" x14ac:dyDescent="0.2">
      <c r="A354" s="149" t="s">
        <v>361</v>
      </c>
      <c r="B354" s="149"/>
      <c r="C354" s="127">
        <v>1</v>
      </c>
      <c r="D354" s="35">
        <v>1150</v>
      </c>
      <c r="E354" s="24">
        <f t="shared" si="10"/>
        <v>1150</v>
      </c>
      <c r="F354" s="1"/>
    </row>
    <row r="355" spans="1:6" x14ac:dyDescent="0.2">
      <c r="A355" s="149" t="s">
        <v>362</v>
      </c>
      <c r="B355" s="149"/>
      <c r="C355" s="127">
        <v>7</v>
      </c>
      <c r="D355" s="35">
        <v>800</v>
      </c>
      <c r="E355" s="24">
        <f t="shared" si="10"/>
        <v>5600</v>
      </c>
      <c r="F355" s="1"/>
    </row>
    <row r="356" spans="1:6" x14ac:dyDescent="0.2">
      <c r="A356" s="149" t="s">
        <v>1419</v>
      </c>
      <c r="B356" s="149"/>
      <c r="C356" s="127">
        <v>1</v>
      </c>
      <c r="D356" s="35">
        <v>425</v>
      </c>
      <c r="E356" s="24">
        <f t="shared" si="10"/>
        <v>425</v>
      </c>
      <c r="F356" s="1"/>
    </row>
    <row r="357" spans="1:6" x14ac:dyDescent="0.2">
      <c r="A357" s="149" t="s">
        <v>1426</v>
      </c>
      <c r="B357" s="149"/>
      <c r="C357" s="127">
        <v>2</v>
      </c>
      <c r="D357" s="35">
        <v>1125</v>
      </c>
      <c r="E357" s="24">
        <f t="shared" si="10"/>
        <v>2250</v>
      </c>
      <c r="F357" s="1"/>
    </row>
    <row r="358" spans="1:6" x14ac:dyDescent="0.2">
      <c r="A358" s="149" t="s">
        <v>326</v>
      </c>
      <c r="B358" s="149"/>
      <c r="C358" s="127">
        <v>8</v>
      </c>
      <c r="D358" s="35">
        <v>450</v>
      </c>
      <c r="E358" s="24">
        <f t="shared" si="10"/>
        <v>3600</v>
      </c>
      <c r="F358" s="1"/>
    </row>
    <row r="359" spans="1:6" x14ac:dyDescent="0.2">
      <c r="A359" s="155" t="s">
        <v>365</v>
      </c>
      <c r="B359" s="156"/>
      <c r="C359" s="127">
        <v>1</v>
      </c>
      <c r="D359" s="35">
        <v>325</v>
      </c>
      <c r="E359" s="24">
        <f t="shared" si="10"/>
        <v>325</v>
      </c>
      <c r="F359" s="1"/>
    </row>
    <row r="360" spans="1:6" x14ac:dyDescent="0.2">
      <c r="A360" s="149" t="s">
        <v>327</v>
      </c>
      <c r="B360" s="149"/>
      <c r="C360" s="127">
        <v>2</v>
      </c>
      <c r="D360" s="35">
        <v>1175</v>
      </c>
      <c r="E360" s="24">
        <f t="shared" si="10"/>
        <v>2350</v>
      </c>
      <c r="F360" s="1"/>
    </row>
    <row r="361" spans="1:6" x14ac:dyDescent="0.2">
      <c r="A361" s="149" t="s">
        <v>366</v>
      </c>
      <c r="B361" s="149"/>
      <c r="C361" s="127">
        <v>1</v>
      </c>
      <c r="D361" s="35">
        <v>1200</v>
      </c>
      <c r="E361" s="24">
        <f t="shared" si="10"/>
        <v>1200</v>
      </c>
      <c r="F361" s="1"/>
    </row>
    <row r="362" spans="1:6" x14ac:dyDescent="0.2">
      <c r="A362" s="149" t="s">
        <v>367</v>
      </c>
      <c r="B362" s="149"/>
      <c r="C362" s="127">
        <v>1</v>
      </c>
      <c r="D362" s="35">
        <v>222</v>
      </c>
      <c r="E362" s="24">
        <f t="shared" si="10"/>
        <v>222</v>
      </c>
      <c r="F362" s="1"/>
    </row>
    <row r="363" spans="1:6" x14ac:dyDescent="0.2">
      <c r="A363" s="149" t="s">
        <v>368</v>
      </c>
      <c r="B363" s="149"/>
      <c r="C363" s="127">
        <v>5</v>
      </c>
      <c r="D363" s="35">
        <v>470</v>
      </c>
      <c r="E363" s="24">
        <f t="shared" si="10"/>
        <v>2350</v>
      </c>
      <c r="F363" s="1"/>
    </row>
    <row r="364" spans="1:6" x14ac:dyDescent="0.2">
      <c r="A364" s="149" t="s">
        <v>369</v>
      </c>
      <c r="B364" s="149"/>
      <c r="C364" s="127">
        <v>1</v>
      </c>
      <c r="D364" s="35">
        <v>1880</v>
      </c>
      <c r="E364" s="24">
        <f t="shared" si="10"/>
        <v>1880</v>
      </c>
      <c r="F364" s="1"/>
    </row>
    <row r="365" spans="1:6" x14ac:dyDescent="0.2">
      <c r="A365" s="149" t="s">
        <v>370</v>
      </c>
      <c r="B365" s="149"/>
      <c r="C365" s="127">
        <v>12</v>
      </c>
      <c r="D365" s="35">
        <v>2115</v>
      </c>
      <c r="E365" s="24">
        <f t="shared" si="10"/>
        <v>25380</v>
      </c>
      <c r="F365" s="1"/>
    </row>
    <row r="366" spans="1:6" x14ac:dyDescent="0.2">
      <c r="A366" s="149" t="s">
        <v>371</v>
      </c>
      <c r="B366" s="149"/>
      <c r="C366" s="127">
        <v>5</v>
      </c>
      <c r="D366" s="35">
        <v>1880</v>
      </c>
      <c r="E366" s="24">
        <f t="shared" si="10"/>
        <v>9400</v>
      </c>
      <c r="F366" s="1"/>
    </row>
    <row r="367" spans="1:6" x14ac:dyDescent="0.2">
      <c r="A367" s="149" t="s">
        <v>372</v>
      </c>
      <c r="B367" s="149"/>
      <c r="C367" s="127">
        <v>3</v>
      </c>
      <c r="D367" s="35">
        <v>990</v>
      </c>
      <c r="E367" s="24">
        <f t="shared" si="10"/>
        <v>2970</v>
      </c>
      <c r="F367" s="1"/>
    </row>
    <row r="368" spans="1:6" x14ac:dyDescent="0.2">
      <c r="A368" s="149" t="s">
        <v>373</v>
      </c>
      <c r="B368" s="149"/>
      <c r="C368" s="127">
        <v>1</v>
      </c>
      <c r="D368" s="35">
        <v>5900</v>
      </c>
      <c r="E368" s="24">
        <f t="shared" si="10"/>
        <v>5900</v>
      </c>
      <c r="F368" s="1"/>
    </row>
    <row r="369" spans="1:6" x14ac:dyDescent="0.2">
      <c r="A369" s="149" t="s">
        <v>1420</v>
      </c>
      <c r="B369" s="149"/>
      <c r="C369" s="127">
        <v>12</v>
      </c>
      <c r="D369" s="35">
        <v>100</v>
      </c>
      <c r="E369" s="24">
        <f t="shared" si="10"/>
        <v>1200</v>
      </c>
      <c r="F369" s="1"/>
    </row>
    <row r="370" spans="1:6" x14ac:dyDescent="0.2">
      <c r="A370" s="149" t="s">
        <v>26</v>
      </c>
      <c r="B370" s="149"/>
      <c r="C370" s="127">
        <v>66</v>
      </c>
      <c r="D370" s="35">
        <v>75</v>
      </c>
      <c r="E370" s="24">
        <f t="shared" si="10"/>
        <v>4950</v>
      </c>
      <c r="F370" s="1"/>
    </row>
    <row r="371" spans="1:6" x14ac:dyDescent="0.2">
      <c r="A371" s="149" t="s">
        <v>375</v>
      </c>
      <c r="B371" s="149"/>
      <c r="C371" s="127">
        <v>2</v>
      </c>
      <c r="D371" s="35">
        <v>150</v>
      </c>
      <c r="E371" s="24">
        <f t="shared" si="10"/>
        <v>300</v>
      </c>
      <c r="F371" s="1"/>
    </row>
    <row r="372" spans="1:6" x14ac:dyDescent="0.2">
      <c r="A372" s="149" t="s">
        <v>376</v>
      </c>
      <c r="B372" s="149"/>
      <c r="C372" s="5">
        <v>1</v>
      </c>
      <c r="D372" s="35">
        <v>175</v>
      </c>
      <c r="E372" s="24">
        <f>C372*D372</f>
        <v>175</v>
      </c>
      <c r="F372" s="1"/>
    </row>
    <row r="373" spans="1:6" x14ac:dyDescent="0.2">
      <c r="A373" s="149" t="s">
        <v>1338</v>
      </c>
      <c r="B373" s="149"/>
      <c r="C373" s="127">
        <v>2</v>
      </c>
      <c r="D373" s="35">
        <v>3556.16</v>
      </c>
      <c r="E373" s="24">
        <f t="shared" ref="E373:E404" si="11">C373*D373</f>
        <v>7112.32</v>
      </c>
      <c r="F373" s="1"/>
    </row>
    <row r="374" spans="1:6" x14ac:dyDescent="0.2">
      <c r="A374" s="149" t="s">
        <v>377</v>
      </c>
      <c r="B374" s="149"/>
      <c r="C374" s="127">
        <v>2</v>
      </c>
      <c r="D374" s="35">
        <v>2350</v>
      </c>
      <c r="E374" s="24">
        <f t="shared" si="11"/>
        <v>4700</v>
      </c>
      <c r="F374" s="1"/>
    </row>
    <row r="375" spans="1:6" x14ac:dyDescent="0.2">
      <c r="A375" s="149" t="s">
        <v>378</v>
      </c>
      <c r="B375" s="149"/>
      <c r="C375" s="127">
        <v>14</v>
      </c>
      <c r="D375" s="35">
        <v>2569</v>
      </c>
      <c r="E375" s="24">
        <f t="shared" si="11"/>
        <v>35966</v>
      </c>
      <c r="F375" s="1"/>
    </row>
    <row r="376" spans="1:6" x14ac:dyDescent="0.2">
      <c r="A376" s="149" t="s">
        <v>379</v>
      </c>
      <c r="B376" s="149"/>
      <c r="C376" s="127">
        <v>155</v>
      </c>
      <c r="D376" s="35">
        <v>50</v>
      </c>
      <c r="E376" s="24">
        <f t="shared" si="11"/>
        <v>7750</v>
      </c>
      <c r="F376" s="1"/>
    </row>
    <row r="377" spans="1:6" x14ac:dyDescent="0.2">
      <c r="A377" s="149" t="s">
        <v>380</v>
      </c>
      <c r="B377" s="149"/>
      <c r="C377" s="127">
        <v>2</v>
      </c>
      <c r="D377" s="35">
        <v>9350</v>
      </c>
      <c r="E377" s="24">
        <f t="shared" si="11"/>
        <v>18700</v>
      </c>
      <c r="F377" s="1"/>
    </row>
    <row r="378" spans="1:6" x14ac:dyDescent="0.2">
      <c r="A378" s="149" t="s">
        <v>381</v>
      </c>
      <c r="B378" s="149"/>
      <c r="C378" s="127">
        <v>1</v>
      </c>
      <c r="D378" s="35">
        <v>1125</v>
      </c>
      <c r="E378" s="24">
        <f t="shared" si="11"/>
        <v>1125</v>
      </c>
      <c r="F378" s="1"/>
    </row>
    <row r="379" spans="1:6" x14ac:dyDescent="0.2">
      <c r="A379" s="149" t="s">
        <v>382</v>
      </c>
      <c r="B379" s="149"/>
      <c r="C379" s="127">
        <v>16</v>
      </c>
      <c r="D379" s="35">
        <v>1540</v>
      </c>
      <c r="E379" s="24">
        <f t="shared" si="11"/>
        <v>24640</v>
      </c>
      <c r="F379" s="1"/>
    </row>
    <row r="380" spans="1:6" x14ac:dyDescent="0.2">
      <c r="A380" s="149" t="s">
        <v>383</v>
      </c>
      <c r="B380" s="149"/>
      <c r="C380" s="127">
        <v>2</v>
      </c>
      <c r="D380" s="35">
        <v>725</v>
      </c>
      <c r="E380" s="24">
        <f t="shared" si="11"/>
        <v>1450</v>
      </c>
      <c r="F380" s="1"/>
    </row>
    <row r="381" spans="1:6" x14ac:dyDescent="0.2">
      <c r="A381" s="149" t="s">
        <v>384</v>
      </c>
      <c r="B381" s="149"/>
      <c r="C381" s="127">
        <v>1</v>
      </c>
      <c r="D381" s="35">
        <v>4520</v>
      </c>
      <c r="E381" s="24">
        <f t="shared" si="11"/>
        <v>4520</v>
      </c>
      <c r="F381" s="1"/>
    </row>
    <row r="382" spans="1:6" x14ac:dyDescent="0.2">
      <c r="A382" s="149" t="s">
        <v>1339</v>
      </c>
      <c r="B382" s="149"/>
      <c r="C382" s="127">
        <v>8</v>
      </c>
      <c r="D382" s="35">
        <v>4450.5600000000004</v>
      </c>
      <c r="E382" s="24">
        <f t="shared" si="11"/>
        <v>35604.480000000003</v>
      </c>
      <c r="F382" s="1"/>
    </row>
    <row r="383" spans="1:6" x14ac:dyDescent="0.2">
      <c r="A383" s="149" t="s">
        <v>386</v>
      </c>
      <c r="B383" s="149"/>
      <c r="C383" s="127">
        <v>11</v>
      </c>
      <c r="D383" s="35">
        <v>470</v>
      </c>
      <c r="E383" s="24">
        <f t="shared" si="11"/>
        <v>5170</v>
      </c>
      <c r="F383" s="1"/>
    </row>
    <row r="384" spans="1:6" x14ac:dyDescent="0.2">
      <c r="A384" s="149" t="s">
        <v>387</v>
      </c>
      <c r="B384" s="149"/>
      <c r="C384" s="127">
        <v>9</v>
      </c>
      <c r="D384" s="35">
        <v>470</v>
      </c>
      <c r="E384" s="24">
        <f t="shared" si="11"/>
        <v>4230</v>
      </c>
      <c r="F384" s="1"/>
    </row>
    <row r="385" spans="1:6" x14ac:dyDescent="0.2">
      <c r="A385" s="149" t="s">
        <v>388</v>
      </c>
      <c r="B385" s="149"/>
      <c r="C385" s="127">
        <v>7</v>
      </c>
      <c r="D385" s="35">
        <v>470</v>
      </c>
      <c r="E385" s="24">
        <f t="shared" si="11"/>
        <v>3290</v>
      </c>
      <c r="F385" s="1"/>
    </row>
    <row r="386" spans="1:6" x14ac:dyDescent="0.2">
      <c r="A386" s="149" t="s">
        <v>389</v>
      </c>
      <c r="B386" s="149"/>
      <c r="C386" s="127">
        <v>4</v>
      </c>
      <c r="D386" s="35">
        <v>470</v>
      </c>
      <c r="E386" s="24">
        <f t="shared" si="11"/>
        <v>1880</v>
      </c>
      <c r="F386" s="1"/>
    </row>
    <row r="387" spans="1:6" x14ac:dyDescent="0.2">
      <c r="A387" s="149" t="s">
        <v>390</v>
      </c>
      <c r="B387" s="149"/>
      <c r="C387" s="127">
        <v>4</v>
      </c>
      <c r="D387" s="35">
        <v>470</v>
      </c>
      <c r="E387" s="24">
        <f t="shared" si="11"/>
        <v>1880</v>
      </c>
      <c r="F387" s="1"/>
    </row>
    <row r="388" spans="1:6" x14ac:dyDescent="0.2">
      <c r="A388" s="149" t="s">
        <v>391</v>
      </c>
      <c r="B388" s="149"/>
      <c r="C388" s="127">
        <v>2</v>
      </c>
      <c r="D388" s="35">
        <v>470</v>
      </c>
      <c r="E388" s="24">
        <f t="shared" si="11"/>
        <v>940</v>
      </c>
      <c r="F388" s="1"/>
    </row>
    <row r="389" spans="1:6" x14ac:dyDescent="0.2">
      <c r="A389" s="149" t="s">
        <v>392</v>
      </c>
      <c r="B389" s="149"/>
      <c r="C389" s="127">
        <v>2</v>
      </c>
      <c r="D389" s="35">
        <v>470</v>
      </c>
      <c r="E389" s="24">
        <f t="shared" si="11"/>
        <v>940</v>
      </c>
      <c r="F389" s="1"/>
    </row>
    <row r="390" spans="1:6" x14ac:dyDescent="0.2">
      <c r="A390" s="149" t="s">
        <v>393</v>
      </c>
      <c r="B390" s="149"/>
      <c r="C390" s="127">
        <v>6</v>
      </c>
      <c r="D390" s="35">
        <v>3000</v>
      </c>
      <c r="E390" s="24">
        <f t="shared" si="11"/>
        <v>18000</v>
      </c>
      <c r="F390" s="1"/>
    </row>
    <row r="391" spans="1:6" x14ac:dyDescent="0.2">
      <c r="A391" s="149" t="s">
        <v>394</v>
      </c>
      <c r="B391" s="149"/>
      <c r="C391" s="127">
        <v>18</v>
      </c>
      <c r="D391" s="35">
        <v>3000</v>
      </c>
      <c r="E391" s="24">
        <f t="shared" si="11"/>
        <v>54000</v>
      </c>
      <c r="F391" s="1"/>
    </row>
    <row r="392" spans="1:6" x14ac:dyDescent="0.2">
      <c r="A392" s="127" t="s">
        <v>395</v>
      </c>
      <c r="B392" s="127"/>
      <c r="C392" s="127">
        <v>12</v>
      </c>
      <c r="D392" s="35">
        <v>35</v>
      </c>
      <c r="E392" s="24">
        <f t="shared" si="11"/>
        <v>420</v>
      </c>
      <c r="F392" s="1"/>
    </row>
    <row r="393" spans="1:6" x14ac:dyDescent="0.2">
      <c r="A393" s="149" t="s">
        <v>396</v>
      </c>
      <c r="B393" s="149"/>
      <c r="C393" s="127">
        <v>1</v>
      </c>
      <c r="D393" s="35">
        <v>960</v>
      </c>
      <c r="E393" s="24">
        <f t="shared" si="11"/>
        <v>960</v>
      </c>
      <c r="F393" s="1"/>
    </row>
    <row r="394" spans="1:6" x14ac:dyDescent="0.2">
      <c r="A394" s="149" t="s">
        <v>30</v>
      </c>
      <c r="B394" s="149"/>
      <c r="C394" s="127">
        <v>4</v>
      </c>
      <c r="D394" s="35">
        <v>570</v>
      </c>
      <c r="E394" s="24">
        <f t="shared" si="11"/>
        <v>2280</v>
      </c>
      <c r="F394" s="1"/>
    </row>
    <row r="395" spans="1:6" x14ac:dyDescent="0.2">
      <c r="A395" s="149" t="s">
        <v>397</v>
      </c>
      <c r="B395" s="149"/>
      <c r="C395" s="127">
        <v>1</v>
      </c>
      <c r="D395" s="35">
        <v>1375</v>
      </c>
      <c r="E395" s="24">
        <f t="shared" si="11"/>
        <v>1375</v>
      </c>
      <c r="F395" s="1"/>
    </row>
    <row r="396" spans="1:6" x14ac:dyDescent="0.2">
      <c r="A396" s="149" t="s">
        <v>398</v>
      </c>
      <c r="B396" s="149"/>
      <c r="C396" s="127">
        <v>18</v>
      </c>
      <c r="D396" s="35">
        <v>24</v>
      </c>
      <c r="E396" s="24">
        <f t="shared" si="11"/>
        <v>432</v>
      </c>
      <c r="F396" s="1"/>
    </row>
    <row r="397" spans="1:6" x14ac:dyDescent="0.2">
      <c r="A397" s="149" t="s">
        <v>399</v>
      </c>
      <c r="B397" s="149"/>
      <c r="C397" s="127">
        <v>7</v>
      </c>
      <c r="D397" s="35">
        <v>24</v>
      </c>
      <c r="E397" s="24">
        <f t="shared" si="11"/>
        <v>168</v>
      </c>
      <c r="F397" s="1"/>
    </row>
    <row r="398" spans="1:6" x14ac:dyDescent="0.2">
      <c r="A398" s="149" t="s">
        <v>400</v>
      </c>
      <c r="B398" s="149"/>
      <c r="C398" s="127">
        <v>6</v>
      </c>
      <c r="D398" s="35">
        <v>24</v>
      </c>
      <c r="E398" s="24">
        <f t="shared" si="11"/>
        <v>144</v>
      </c>
      <c r="F398" s="1"/>
    </row>
    <row r="399" spans="1:6" x14ac:dyDescent="0.2">
      <c r="A399" s="149" t="s">
        <v>401</v>
      </c>
      <c r="B399" s="149"/>
      <c r="C399" s="127">
        <v>18</v>
      </c>
      <c r="D399" s="35">
        <v>24</v>
      </c>
      <c r="E399" s="24">
        <f t="shared" si="11"/>
        <v>432</v>
      </c>
      <c r="F399" s="1"/>
    </row>
    <row r="400" spans="1:6" x14ac:dyDescent="0.2">
      <c r="A400" s="149" t="s">
        <v>402</v>
      </c>
      <c r="B400" s="149"/>
      <c r="C400" s="127">
        <v>64</v>
      </c>
      <c r="D400" s="35">
        <v>24</v>
      </c>
      <c r="E400" s="24">
        <f t="shared" si="11"/>
        <v>1536</v>
      </c>
      <c r="F400" s="1"/>
    </row>
    <row r="401" spans="1:6" x14ac:dyDescent="0.2">
      <c r="A401" s="149" t="s">
        <v>403</v>
      </c>
      <c r="B401" s="149"/>
      <c r="C401" s="127">
        <v>49</v>
      </c>
      <c r="D401" s="35">
        <v>24</v>
      </c>
      <c r="E401" s="24">
        <f t="shared" si="11"/>
        <v>1176</v>
      </c>
      <c r="F401" s="1"/>
    </row>
    <row r="402" spans="1:6" x14ac:dyDescent="0.2">
      <c r="A402" s="149" t="s">
        <v>29</v>
      </c>
      <c r="B402" s="149"/>
      <c r="C402" s="127">
        <v>1</v>
      </c>
      <c r="D402" s="35">
        <v>3000</v>
      </c>
      <c r="E402" s="24">
        <f t="shared" si="11"/>
        <v>3000</v>
      </c>
      <c r="F402" s="1"/>
    </row>
    <row r="403" spans="1:6" x14ac:dyDescent="0.2">
      <c r="A403" s="149" t="s">
        <v>404</v>
      </c>
      <c r="B403" s="149"/>
      <c r="C403" s="127">
        <v>2</v>
      </c>
      <c r="D403" s="35">
        <v>490</v>
      </c>
      <c r="E403" s="24">
        <f t="shared" si="11"/>
        <v>980</v>
      </c>
      <c r="F403" s="1"/>
    </row>
    <row r="404" spans="1:6" x14ac:dyDescent="0.2">
      <c r="A404" s="149" t="s">
        <v>405</v>
      </c>
      <c r="B404" s="149"/>
      <c r="C404" s="127">
        <v>12</v>
      </c>
      <c r="D404" s="35">
        <v>370</v>
      </c>
      <c r="E404" s="24">
        <f t="shared" si="11"/>
        <v>4440</v>
      </c>
      <c r="F404" s="1"/>
    </row>
    <row r="405" spans="1:6" x14ac:dyDescent="0.2">
      <c r="A405" s="149" t="s">
        <v>406</v>
      </c>
      <c r="B405" s="149"/>
      <c r="C405" s="5">
        <v>1</v>
      </c>
      <c r="D405" s="35">
        <v>1700</v>
      </c>
      <c r="E405" s="24">
        <f>C405*D405</f>
        <v>1700</v>
      </c>
      <c r="F405" s="1"/>
    </row>
    <row r="406" spans="1:6" x14ac:dyDescent="0.2">
      <c r="A406" s="149" t="s">
        <v>407</v>
      </c>
      <c r="B406" s="149"/>
      <c r="C406" s="127">
        <v>1</v>
      </c>
      <c r="D406" s="35">
        <v>1950</v>
      </c>
      <c r="E406" s="24">
        <f t="shared" ref="E406:E437" si="12">C406*D406</f>
        <v>1950</v>
      </c>
      <c r="F406" s="1"/>
    </row>
    <row r="407" spans="1:6" x14ac:dyDescent="0.2">
      <c r="A407" s="149" t="s">
        <v>408</v>
      </c>
      <c r="B407" s="149"/>
      <c r="C407" s="127">
        <v>6</v>
      </c>
      <c r="D407" s="35">
        <v>950</v>
      </c>
      <c r="E407" s="24">
        <f t="shared" si="12"/>
        <v>5700</v>
      </c>
      <c r="F407" s="1"/>
    </row>
    <row r="408" spans="1:6" x14ac:dyDescent="0.2">
      <c r="A408" s="149" t="s">
        <v>409</v>
      </c>
      <c r="B408" s="149"/>
      <c r="C408" s="127">
        <v>1</v>
      </c>
      <c r="D408" s="35">
        <v>5800</v>
      </c>
      <c r="E408" s="24">
        <f t="shared" si="12"/>
        <v>5800</v>
      </c>
      <c r="F408" s="1"/>
    </row>
    <row r="409" spans="1:6" x14ac:dyDescent="0.2">
      <c r="A409" s="149" t="s">
        <v>410</v>
      </c>
      <c r="B409" s="149"/>
      <c r="C409" s="127">
        <v>5</v>
      </c>
      <c r="D409" s="35">
        <v>1150</v>
      </c>
      <c r="E409" s="24">
        <f t="shared" si="12"/>
        <v>5750</v>
      </c>
      <c r="F409" s="1"/>
    </row>
    <row r="410" spans="1:6" x14ac:dyDescent="0.2">
      <c r="A410" s="149" t="s">
        <v>411</v>
      </c>
      <c r="B410" s="149"/>
      <c r="C410" s="127">
        <v>2</v>
      </c>
      <c r="D410" s="35">
        <v>758</v>
      </c>
      <c r="E410" s="24">
        <f t="shared" si="12"/>
        <v>1516</v>
      </c>
      <c r="F410" s="1"/>
    </row>
    <row r="411" spans="1:6" x14ac:dyDescent="0.2">
      <c r="A411" s="149" t="s">
        <v>412</v>
      </c>
      <c r="B411" s="149"/>
      <c r="C411" s="127">
        <v>8</v>
      </c>
      <c r="D411" s="35">
        <v>35</v>
      </c>
      <c r="E411" s="24">
        <f t="shared" si="12"/>
        <v>280</v>
      </c>
      <c r="F411" s="1"/>
    </row>
    <row r="412" spans="1:6" x14ac:dyDescent="0.2">
      <c r="A412" s="149" t="s">
        <v>413</v>
      </c>
      <c r="B412" s="149"/>
      <c r="C412" s="127">
        <v>41</v>
      </c>
      <c r="D412" s="35">
        <v>25</v>
      </c>
      <c r="E412" s="24">
        <f t="shared" si="12"/>
        <v>1025</v>
      </c>
      <c r="F412" s="1"/>
    </row>
    <row r="413" spans="1:6" x14ac:dyDescent="0.2">
      <c r="A413" s="149" t="s">
        <v>414</v>
      </c>
      <c r="B413" s="149"/>
      <c r="C413" s="127">
        <v>73</v>
      </c>
      <c r="D413" s="35">
        <v>25</v>
      </c>
      <c r="E413" s="24">
        <f t="shared" si="12"/>
        <v>1825</v>
      </c>
      <c r="F413" s="1"/>
    </row>
    <row r="414" spans="1:6" x14ac:dyDescent="0.2">
      <c r="A414" s="149" t="s">
        <v>28</v>
      </c>
      <c r="B414" s="149"/>
      <c r="C414" s="127">
        <v>260</v>
      </c>
      <c r="D414" s="35">
        <v>15</v>
      </c>
      <c r="E414" s="24">
        <f t="shared" si="12"/>
        <v>3900</v>
      </c>
      <c r="F414" s="1"/>
    </row>
    <row r="415" spans="1:6" x14ac:dyDescent="0.2">
      <c r="A415" s="149" t="s">
        <v>415</v>
      </c>
      <c r="B415" s="149"/>
      <c r="C415" s="127">
        <v>20</v>
      </c>
      <c r="D415" s="35">
        <v>50</v>
      </c>
      <c r="E415" s="24">
        <f t="shared" si="12"/>
        <v>1000</v>
      </c>
      <c r="F415" s="1"/>
    </row>
    <row r="416" spans="1:6" x14ac:dyDescent="0.2">
      <c r="A416" s="149" t="s">
        <v>416</v>
      </c>
      <c r="B416" s="149"/>
      <c r="C416" s="127">
        <v>240</v>
      </c>
      <c r="D416" s="35">
        <v>30</v>
      </c>
      <c r="E416" s="24">
        <f t="shared" si="12"/>
        <v>7200</v>
      </c>
      <c r="F416" s="1"/>
    </row>
    <row r="417" spans="1:6" x14ac:dyDescent="0.2">
      <c r="A417" s="149" t="s">
        <v>417</v>
      </c>
      <c r="B417" s="149"/>
      <c r="C417" s="127">
        <v>16</v>
      </c>
      <c r="D417" s="35">
        <v>17</v>
      </c>
      <c r="E417" s="24">
        <f t="shared" si="12"/>
        <v>272</v>
      </c>
      <c r="F417" s="1"/>
    </row>
    <row r="418" spans="1:6" x14ac:dyDescent="0.2">
      <c r="A418" s="149" t="s">
        <v>37</v>
      </c>
      <c r="B418" s="149"/>
      <c r="C418" s="127">
        <v>21</v>
      </c>
      <c r="D418" s="35">
        <v>714</v>
      </c>
      <c r="E418" s="24">
        <f t="shared" si="12"/>
        <v>14994</v>
      </c>
      <c r="F418" s="1"/>
    </row>
    <row r="419" spans="1:6" x14ac:dyDescent="0.2">
      <c r="A419" s="149" t="s">
        <v>418</v>
      </c>
      <c r="B419" s="149"/>
      <c r="C419" s="127">
        <v>1</v>
      </c>
      <c r="D419" s="35">
        <v>975</v>
      </c>
      <c r="E419" s="24">
        <f t="shared" si="12"/>
        <v>975</v>
      </c>
      <c r="F419" s="1"/>
    </row>
    <row r="420" spans="1:6" x14ac:dyDescent="0.2">
      <c r="A420" s="149" t="s">
        <v>419</v>
      </c>
      <c r="B420" s="149"/>
      <c r="C420" s="127">
        <v>13</v>
      </c>
      <c r="D420" s="35">
        <v>600</v>
      </c>
      <c r="E420" s="24">
        <f t="shared" si="12"/>
        <v>7800</v>
      </c>
      <c r="F420" s="1"/>
    </row>
    <row r="421" spans="1:6" x14ac:dyDescent="0.2">
      <c r="A421" s="149" t="s">
        <v>420</v>
      </c>
      <c r="B421" s="149"/>
      <c r="C421" s="127">
        <v>12</v>
      </c>
      <c r="D421" s="35">
        <v>900</v>
      </c>
      <c r="E421" s="24">
        <f t="shared" si="12"/>
        <v>10800</v>
      </c>
      <c r="F421" s="1"/>
    </row>
    <row r="422" spans="1:6" x14ac:dyDescent="0.2">
      <c r="A422" s="149" t="s">
        <v>421</v>
      </c>
      <c r="B422" s="149"/>
      <c r="C422" s="127">
        <v>17</v>
      </c>
      <c r="D422" s="35">
        <v>1750</v>
      </c>
      <c r="E422" s="24">
        <f t="shared" si="12"/>
        <v>29750</v>
      </c>
      <c r="F422" s="1"/>
    </row>
    <row r="423" spans="1:6" x14ac:dyDescent="0.2">
      <c r="A423" s="149" t="s">
        <v>422</v>
      </c>
      <c r="B423" s="149"/>
      <c r="C423" s="127">
        <v>2</v>
      </c>
      <c r="D423" s="35">
        <v>850</v>
      </c>
      <c r="E423" s="24">
        <f t="shared" si="12"/>
        <v>1700</v>
      </c>
      <c r="F423" s="1"/>
    </row>
    <row r="424" spans="1:6" x14ac:dyDescent="0.2">
      <c r="A424" s="149" t="s">
        <v>423</v>
      </c>
      <c r="B424" s="149"/>
      <c r="C424" s="127">
        <v>24</v>
      </c>
      <c r="D424" s="35">
        <v>915</v>
      </c>
      <c r="E424" s="24">
        <f t="shared" si="12"/>
        <v>21960</v>
      </c>
      <c r="F424" s="1"/>
    </row>
    <row r="425" spans="1:6" x14ac:dyDescent="0.2">
      <c r="A425" s="127" t="s">
        <v>424</v>
      </c>
      <c r="B425" s="127"/>
      <c r="C425" s="127">
        <v>9</v>
      </c>
      <c r="D425" s="35">
        <v>1120</v>
      </c>
      <c r="E425" s="24">
        <f t="shared" si="12"/>
        <v>10080</v>
      </c>
      <c r="F425" s="1"/>
    </row>
    <row r="426" spans="1:6" x14ac:dyDescent="0.2">
      <c r="A426" s="149" t="s">
        <v>425</v>
      </c>
      <c r="B426" s="149"/>
      <c r="C426" s="127">
        <v>23</v>
      </c>
      <c r="D426" s="35">
        <v>520</v>
      </c>
      <c r="E426" s="24">
        <f t="shared" si="12"/>
        <v>11960</v>
      </c>
      <c r="F426" s="1"/>
    </row>
    <row r="427" spans="1:6" x14ac:dyDescent="0.2">
      <c r="A427" s="149" t="s">
        <v>426</v>
      </c>
      <c r="B427" s="149"/>
      <c r="C427" s="127">
        <v>6</v>
      </c>
      <c r="D427" s="35">
        <v>1800</v>
      </c>
      <c r="E427" s="24">
        <f t="shared" si="12"/>
        <v>10800</v>
      </c>
      <c r="F427" s="1"/>
    </row>
    <row r="428" spans="1:6" x14ac:dyDescent="0.2">
      <c r="A428" s="149" t="s">
        <v>31</v>
      </c>
      <c r="B428" s="149"/>
      <c r="C428" s="127">
        <v>11</v>
      </c>
      <c r="D428" s="35">
        <v>1800</v>
      </c>
      <c r="E428" s="24">
        <f t="shared" si="12"/>
        <v>19800</v>
      </c>
      <c r="F428" s="1"/>
    </row>
    <row r="429" spans="1:6" x14ac:dyDescent="0.2">
      <c r="A429" s="149" t="s">
        <v>36</v>
      </c>
      <c r="B429" s="149"/>
      <c r="C429" s="127">
        <v>1</v>
      </c>
      <c r="D429" s="35">
        <v>1050</v>
      </c>
      <c r="E429" s="24">
        <f t="shared" si="12"/>
        <v>1050</v>
      </c>
      <c r="F429" s="1"/>
    </row>
    <row r="430" spans="1:6" x14ac:dyDescent="0.2">
      <c r="A430" s="149" t="s">
        <v>427</v>
      </c>
      <c r="B430" s="149"/>
      <c r="C430" s="127">
        <v>1</v>
      </c>
      <c r="D430" s="35">
        <v>1795</v>
      </c>
      <c r="E430" s="24">
        <f t="shared" si="12"/>
        <v>1795</v>
      </c>
      <c r="F430" s="1"/>
    </row>
    <row r="431" spans="1:6" x14ac:dyDescent="0.2">
      <c r="A431" s="149" t="s">
        <v>428</v>
      </c>
      <c r="B431" s="149"/>
      <c r="C431" s="127">
        <v>1</v>
      </c>
      <c r="D431" s="35">
        <v>1110</v>
      </c>
      <c r="E431" s="24">
        <f t="shared" si="12"/>
        <v>1110</v>
      </c>
      <c r="F431" s="1"/>
    </row>
    <row r="432" spans="1:6" x14ac:dyDescent="0.2">
      <c r="A432" s="149" t="s">
        <v>429</v>
      </c>
      <c r="B432" s="149"/>
      <c r="C432" s="127">
        <v>11</v>
      </c>
      <c r="D432" s="35">
        <v>1190</v>
      </c>
      <c r="E432" s="24">
        <f t="shared" si="12"/>
        <v>13090</v>
      </c>
      <c r="F432" s="1"/>
    </row>
    <row r="433" spans="1:6" x14ac:dyDescent="0.2">
      <c r="A433" s="149" t="s">
        <v>430</v>
      </c>
      <c r="B433" s="149"/>
      <c r="C433" s="127">
        <v>2</v>
      </c>
      <c r="D433" s="35">
        <v>1560</v>
      </c>
      <c r="E433" s="24">
        <f t="shared" si="12"/>
        <v>3120</v>
      </c>
      <c r="F433" s="1"/>
    </row>
    <row r="434" spans="1:6" x14ac:dyDescent="0.2">
      <c r="A434" s="149" t="s">
        <v>431</v>
      </c>
      <c r="B434" s="149"/>
      <c r="C434" s="127">
        <v>1</v>
      </c>
      <c r="D434" s="35">
        <v>1780</v>
      </c>
      <c r="E434" s="24">
        <f t="shared" si="12"/>
        <v>1780</v>
      </c>
      <c r="F434" s="1"/>
    </row>
    <row r="435" spans="1:6" x14ac:dyDescent="0.2">
      <c r="A435" s="149" t="s">
        <v>35</v>
      </c>
      <c r="B435" s="149"/>
      <c r="C435" s="127">
        <v>16</v>
      </c>
      <c r="D435" s="35">
        <v>1150</v>
      </c>
      <c r="E435" s="24">
        <f t="shared" si="12"/>
        <v>18400</v>
      </c>
      <c r="F435" s="1"/>
    </row>
    <row r="436" spans="1:6" x14ac:dyDescent="0.2">
      <c r="A436" s="149" t="s">
        <v>432</v>
      </c>
      <c r="B436" s="149"/>
      <c r="C436" s="127">
        <v>9</v>
      </c>
      <c r="D436" s="35">
        <v>1895</v>
      </c>
      <c r="E436" s="24">
        <f t="shared" si="12"/>
        <v>17055</v>
      </c>
      <c r="F436" s="1"/>
    </row>
    <row r="437" spans="1:6" x14ac:dyDescent="0.2">
      <c r="A437" s="149" t="s">
        <v>433</v>
      </c>
      <c r="B437" s="149"/>
      <c r="C437" s="127">
        <v>1</v>
      </c>
      <c r="D437" s="35">
        <v>1050</v>
      </c>
      <c r="E437" s="24">
        <f t="shared" si="12"/>
        <v>1050</v>
      </c>
      <c r="F437" s="1"/>
    </row>
    <row r="438" spans="1:6" x14ac:dyDescent="0.2">
      <c r="A438" s="149" t="s">
        <v>434</v>
      </c>
      <c r="B438" s="149"/>
      <c r="C438" s="5">
        <v>5</v>
      </c>
      <c r="D438" s="35">
        <v>1975</v>
      </c>
      <c r="E438" s="24">
        <f>C438*D438</f>
        <v>9875</v>
      </c>
      <c r="F438" s="1"/>
    </row>
    <row r="439" spans="1:6" x14ac:dyDescent="0.2">
      <c r="A439" s="149" t="s">
        <v>435</v>
      </c>
      <c r="B439" s="149"/>
      <c r="C439" s="127">
        <v>24</v>
      </c>
      <c r="D439" s="35">
        <v>1125</v>
      </c>
      <c r="E439" s="24">
        <f t="shared" ref="E439:E469" si="13">C439*D439</f>
        <v>27000</v>
      </c>
      <c r="F439" s="1"/>
    </row>
    <row r="440" spans="1:6" x14ac:dyDescent="0.2">
      <c r="A440" s="149" t="s">
        <v>436</v>
      </c>
      <c r="B440" s="149"/>
      <c r="C440" s="127">
        <v>6</v>
      </c>
      <c r="D440" s="35">
        <v>1780</v>
      </c>
      <c r="E440" s="24">
        <f t="shared" si="13"/>
        <v>10680</v>
      </c>
      <c r="F440" s="1"/>
    </row>
    <row r="441" spans="1:6" x14ac:dyDescent="0.2">
      <c r="A441" s="149" t="s">
        <v>437</v>
      </c>
      <c r="B441" s="149"/>
      <c r="C441" s="127">
        <v>6</v>
      </c>
      <c r="D441" s="35">
        <v>1785</v>
      </c>
      <c r="E441" s="24">
        <f t="shared" si="13"/>
        <v>10710</v>
      </c>
      <c r="F441" s="1"/>
    </row>
    <row r="442" spans="1:6" x14ac:dyDescent="0.2">
      <c r="A442" s="149" t="s">
        <v>438</v>
      </c>
      <c r="B442" s="149"/>
      <c r="C442" s="127">
        <v>12</v>
      </c>
      <c r="D442" s="35">
        <v>2100</v>
      </c>
      <c r="E442" s="24">
        <f t="shared" si="13"/>
        <v>25200</v>
      </c>
      <c r="F442" s="1"/>
    </row>
    <row r="443" spans="1:6" x14ac:dyDescent="0.2">
      <c r="A443" s="149" t="s">
        <v>439</v>
      </c>
      <c r="B443" s="149"/>
      <c r="C443" s="127">
        <v>12</v>
      </c>
      <c r="D443" s="35">
        <v>1875</v>
      </c>
      <c r="E443" s="24">
        <f t="shared" si="13"/>
        <v>22500</v>
      </c>
      <c r="F443" s="1"/>
    </row>
    <row r="444" spans="1:6" x14ac:dyDescent="0.2">
      <c r="A444" s="149" t="s">
        <v>440</v>
      </c>
      <c r="B444" s="149"/>
      <c r="C444" s="127">
        <v>4</v>
      </c>
      <c r="D444" s="35">
        <v>595</v>
      </c>
      <c r="E444" s="24">
        <f t="shared" si="13"/>
        <v>2380</v>
      </c>
      <c r="F444" s="1"/>
    </row>
    <row r="445" spans="1:6" x14ac:dyDescent="0.2">
      <c r="A445" s="149" t="s">
        <v>441</v>
      </c>
      <c r="B445" s="149"/>
      <c r="C445" s="127">
        <v>7</v>
      </c>
      <c r="D445" s="35">
        <v>725</v>
      </c>
      <c r="E445" s="24">
        <f t="shared" si="13"/>
        <v>5075</v>
      </c>
      <c r="F445" s="1"/>
    </row>
    <row r="446" spans="1:6" x14ac:dyDescent="0.2">
      <c r="A446" s="149" t="s">
        <v>442</v>
      </c>
      <c r="B446" s="149"/>
      <c r="C446" s="127">
        <v>1</v>
      </c>
      <c r="D446" s="35">
        <v>350</v>
      </c>
      <c r="E446" s="24">
        <f t="shared" si="13"/>
        <v>350</v>
      </c>
      <c r="F446" s="1"/>
    </row>
    <row r="447" spans="1:6" x14ac:dyDescent="0.2">
      <c r="A447" s="149" t="s">
        <v>443</v>
      </c>
      <c r="B447" s="149"/>
      <c r="C447" s="127">
        <v>1</v>
      </c>
      <c r="D447" s="35">
        <v>1145</v>
      </c>
      <c r="E447" s="24">
        <f t="shared" si="13"/>
        <v>1145</v>
      </c>
      <c r="F447" s="1"/>
    </row>
    <row r="448" spans="1:6" x14ac:dyDescent="0.2">
      <c r="A448" s="149" t="s">
        <v>444</v>
      </c>
      <c r="B448" s="149"/>
      <c r="C448" s="127">
        <v>55</v>
      </c>
      <c r="D448" s="35">
        <v>1675</v>
      </c>
      <c r="E448" s="24">
        <f t="shared" si="13"/>
        <v>92125</v>
      </c>
      <c r="F448" s="1"/>
    </row>
    <row r="449" spans="1:6" x14ac:dyDescent="0.2">
      <c r="A449" s="149" t="s">
        <v>445</v>
      </c>
      <c r="B449" s="149"/>
      <c r="C449" s="127">
        <v>12</v>
      </c>
      <c r="D449" s="35">
        <v>1750</v>
      </c>
      <c r="E449" s="24">
        <f t="shared" si="13"/>
        <v>21000</v>
      </c>
      <c r="F449" s="1"/>
    </row>
    <row r="450" spans="1:6" x14ac:dyDescent="0.2">
      <c r="A450" s="149" t="s">
        <v>446</v>
      </c>
      <c r="B450" s="149"/>
      <c r="C450" s="127">
        <v>24</v>
      </c>
      <c r="D450" s="35">
        <v>1150</v>
      </c>
      <c r="E450" s="24">
        <f t="shared" si="13"/>
        <v>27600</v>
      </c>
      <c r="F450" s="1"/>
    </row>
    <row r="451" spans="1:6" x14ac:dyDescent="0.2">
      <c r="A451" s="149" t="s">
        <v>33</v>
      </c>
      <c r="B451" s="149"/>
      <c r="C451" s="127">
        <v>6</v>
      </c>
      <c r="D451" s="35">
        <v>1920</v>
      </c>
      <c r="E451" s="24">
        <f t="shared" si="13"/>
        <v>11520</v>
      </c>
      <c r="F451" s="1"/>
    </row>
    <row r="452" spans="1:6" x14ac:dyDescent="0.2">
      <c r="A452" s="149" t="s">
        <v>34</v>
      </c>
      <c r="B452" s="149"/>
      <c r="C452" s="127">
        <v>11</v>
      </c>
      <c r="D452" s="35">
        <v>1375</v>
      </c>
      <c r="E452" s="24">
        <f t="shared" si="13"/>
        <v>15125</v>
      </c>
      <c r="F452" s="1"/>
    </row>
    <row r="453" spans="1:6" x14ac:dyDescent="0.2">
      <c r="A453" s="149" t="s">
        <v>447</v>
      </c>
      <c r="B453" s="149"/>
      <c r="C453" s="127">
        <v>2</v>
      </c>
      <c r="D453" s="35">
        <v>975</v>
      </c>
      <c r="E453" s="24">
        <f t="shared" si="13"/>
        <v>1950</v>
      </c>
      <c r="F453" s="1"/>
    </row>
    <row r="454" spans="1:6" x14ac:dyDescent="0.2">
      <c r="A454" s="149" t="s">
        <v>448</v>
      </c>
      <c r="B454" s="149"/>
      <c r="C454" s="127">
        <v>11</v>
      </c>
      <c r="D454" s="35">
        <v>2300</v>
      </c>
      <c r="E454" s="24">
        <f t="shared" si="13"/>
        <v>25300</v>
      </c>
      <c r="F454" s="1"/>
    </row>
    <row r="455" spans="1:6" x14ac:dyDescent="0.2">
      <c r="A455" s="149" t="s">
        <v>449</v>
      </c>
      <c r="B455" s="149"/>
      <c r="C455" s="127">
        <v>1</v>
      </c>
      <c r="D455" s="35">
        <v>600</v>
      </c>
      <c r="E455" s="24">
        <f t="shared" si="13"/>
        <v>600</v>
      </c>
      <c r="F455" s="1"/>
    </row>
    <row r="456" spans="1:6" x14ac:dyDescent="0.2">
      <c r="A456" s="149" t="s">
        <v>450</v>
      </c>
      <c r="B456" s="149"/>
      <c r="C456" s="127">
        <v>1</v>
      </c>
      <c r="D456" s="35">
        <v>700</v>
      </c>
      <c r="E456" s="24">
        <f t="shared" si="13"/>
        <v>700</v>
      </c>
      <c r="F456" s="1"/>
    </row>
    <row r="457" spans="1:6" x14ac:dyDescent="0.2">
      <c r="A457" s="149" t="s">
        <v>32</v>
      </c>
      <c r="B457" s="149"/>
      <c r="C457" s="127">
        <v>8</v>
      </c>
      <c r="D457" s="35">
        <v>1350</v>
      </c>
      <c r="E457" s="24">
        <f t="shared" si="13"/>
        <v>10800</v>
      </c>
      <c r="F457" s="1"/>
    </row>
    <row r="458" spans="1:6" x14ac:dyDescent="0.2">
      <c r="A458" s="127" t="s">
        <v>451</v>
      </c>
      <c r="B458" s="127" t="s">
        <v>452</v>
      </c>
      <c r="C458" s="127">
        <v>4</v>
      </c>
      <c r="D458" s="35">
        <v>1125</v>
      </c>
      <c r="E458" s="24">
        <f t="shared" si="13"/>
        <v>4500</v>
      </c>
      <c r="F458" s="1"/>
    </row>
    <row r="459" spans="1:6" x14ac:dyDescent="0.2">
      <c r="A459" s="149" t="s">
        <v>453</v>
      </c>
      <c r="B459" s="149"/>
      <c r="C459" s="127">
        <v>1</v>
      </c>
      <c r="D459" s="35">
        <v>1450</v>
      </c>
      <c r="E459" s="24">
        <f t="shared" si="13"/>
        <v>1450</v>
      </c>
      <c r="F459" s="1"/>
    </row>
    <row r="460" spans="1:6" x14ac:dyDescent="0.2">
      <c r="A460" s="149" t="s">
        <v>454</v>
      </c>
      <c r="B460" s="149"/>
      <c r="C460" s="127">
        <v>1</v>
      </c>
      <c r="D460" s="35">
        <v>1500</v>
      </c>
      <c r="E460" s="24">
        <f t="shared" si="13"/>
        <v>1500</v>
      </c>
      <c r="F460" s="1"/>
    </row>
    <row r="461" spans="1:6" x14ac:dyDescent="0.2">
      <c r="A461" s="149" t="s">
        <v>455</v>
      </c>
      <c r="B461" s="149"/>
      <c r="C461" s="127">
        <v>1</v>
      </c>
      <c r="D461" s="35">
        <v>1605</v>
      </c>
      <c r="E461" s="24">
        <f t="shared" si="13"/>
        <v>1605</v>
      </c>
      <c r="F461" s="1"/>
    </row>
    <row r="462" spans="1:6" x14ac:dyDescent="0.2">
      <c r="A462" s="149" t="s">
        <v>456</v>
      </c>
      <c r="B462" s="149"/>
      <c r="C462" s="127">
        <v>24</v>
      </c>
      <c r="D462" s="35">
        <v>1980</v>
      </c>
      <c r="E462" s="24">
        <f t="shared" si="13"/>
        <v>47520</v>
      </c>
      <c r="F462" s="1"/>
    </row>
    <row r="463" spans="1:6" x14ac:dyDescent="0.2">
      <c r="A463" s="149" t="s">
        <v>457</v>
      </c>
      <c r="B463" s="149"/>
      <c r="C463" s="127">
        <v>1</v>
      </c>
      <c r="D463" s="35">
        <v>1444</v>
      </c>
      <c r="E463" s="24">
        <f t="shared" si="13"/>
        <v>1444</v>
      </c>
      <c r="F463" s="1"/>
    </row>
    <row r="464" spans="1:6" x14ac:dyDescent="0.2">
      <c r="A464" s="149" t="s">
        <v>458</v>
      </c>
      <c r="B464" s="149"/>
      <c r="C464" s="127">
        <v>1</v>
      </c>
      <c r="D464" s="35">
        <v>1325</v>
      </c>
      <c r="E464" s="24">
        <f t="shared" si="13"/>
        <v>1325</v>
      </c>
      <c r="F464" s="1"/>
    </row>
    <row r="465" spans="1:6" x14ac:dyDescent="0.2">
      <c r="A465" s="149" t="s">
        <v>459</v>
      </c>
      <c r="B465" s="149"/>
      <c r="C465" s="127">
        <v>1</v>
      </c>
      <c r="D465" s="35">
        <v>1625</v>
      </c>
      <c r="E465" s="24">
        <f t="shared" si="13"/>
        <v>1625</v>
      </c>
      <c r="F465" s="1"/>
    </row>
    <row r="466" spans="1:6" x14ac:dyDescent="0.2">
      <c r="A466" s="149" t="s">
        <v>460</v>
      </c>
      <c r="B466" s="149"/>
      <c r="C466" s="127">
        <v>1</v>
      </c>
      <c r="D466" s="35">
        <v>1235</v>
      </c>
      <c r="E466" s="24">
        <f t="shared" si="13"/>
        <v>1235</v>
      </c>
      <c r="F466" s="1"/>
    </row>
    <row r="467" spans="1:6" x14ac:dyDescent="0.2">
      <c r="A467" s="149" t="s">
        <v>461</v>
      </c>
      <c r="B467" s="149"/>
      <c r="C467" s="127">
        <v>1</v>
      </c>
      <c r="D467" s="35">
        <v>1120</v>
      </c>
      <c r="E467" s="24">
        <f t="shared" si="13"/>
        <v>1120</v>
      </c>
      <c r="F467" s="1"/>
    </row>
    <row r="468" spans="1:6" x14ac:dyDescent="0.2">
      <c r="A468" s="149" t="s">
        <v>462</v>
      </c>
      <c r="B468" s="149"/>
      <c r="C468" s="127">
        <v>2</v>
      </c>
      <c r="D468" s="35">
        <v>1895</v>
      </c>
      <c r="E468" s="24">
        <f t="shared" si="13"/>
        <v>3790</v>
      </c>
      <c r="F468" s="1"/>
    </row>
    <row r="469" spans="1:6" x14ac:dyDescent="0.2">
      <c r="A469" s="149" t="s">
        <v>463</v>
      </c>
      <c r="B469" s="149"/>
      <c r="C469" s="127">
        <v>1</v>
      </c>
      <c r="D469" s="35">
        <v>1585</v>
      </c>
      <c r="E469" s="24">
        <f t="shared" si="13"/>
        <v>1585</v>
      </c>
      <c r="F469" s="1"/>
    </row>
    <row r="470" spans="1:6" x14ac:dyDescent="0.2">
      <c r="A470" s="149" t="s">
        <v>464</v>
      </c>
      <c r="B470" s="149"/>
      <c r="C470" s="127">
        <v>1</v>
      </c>
      <c r="D470" s="35">
        <v>1885</v>
      </c>
      <c r="E470" s="24">
        <f>C470*D470</f>
        <v>1885</v>
      </c>
      <c r="F470" s="1"/>
    </row>
    <row r="471" spans="1:6" x14ac:dyDescent="0.2">
      <c r="A471" s="149" t="s">
        <v>465</v>
      </c>
      <c r="B471" s="149"/>
      <c r="C471" s="5">
        <v>1</v>
      </c>
      <c r="D471" s="35">
        <v>1995</v>
      </c>
      <c r="E471" s="24">
        <f>C471*D471</f>
        <v>1995</v>
      </c>
      <c r="F471" s="1"/>
    </row>
    <row r="472" spans="1:6" x14ac:dyDescent="0.2">
      <c r="A472" s="149" t="s">
        <v>466</v>
      </c>
      <c r="B472" s="149"/>
      <c r="C472" s="127">
        <v>1</v>
      </c>
      <c r="D472" s="35">
        <v>125</v>
      </c>
      <c r="E472" s="24">
        <f t="shared" ref="E472:E503" si="14">C472*D472</f>
        <v>125</v>
      </c>
      <c r="F472" s="1"/>
    </row>
    <row r="473" spans="1:6" x14ac:dyDescent="0.2">
      <c r="A473" s="149" t="s">
        <v>467</v>
      </c>
      <c r="B473" s="149"/>
      <c r="C473" s="127">
        <v>30</v>
      </c>
      <c r="D473" s="35">
        <v>145</v>
      </c>
      <c r="E473" s="24">
        <f t="shared" si="14"/>
        <v>4350</v>
      </c>
      <c r="F473" s="1"/>
    </row>
    <row r="474" spans="1:6" x14ac:dyDescent="0.2">
      <c r="A474" s="149" t="s">
        <v>468</v>
      </c>
      <c r="B474" s="149"/>
      <c r="C474" s="127">
        <v>180</v>
      </c>
      <c r="D474" s="35">
        <v>44</v>
      </c>
      <c r="E474" s="24">
        <f t="shared" si="14"/>
        <v>7920</v>
      </c>
      <c r="F474" s="1"/>
    </row>
    <row r="475" spans="1:6" x14ac:dyDescent="0.2">
      <c r="A475" s="149" t="s">
        <v>469</v>
      </c>
      <c r="B475" s="149"/>
      <c r="C475" s="127">
        <v>91</v>
      </c>
      <c r="D475" s="35">
        <v>185</v>
      </c>
      <c r="E475" s="24">
        <f t="shared" si="14"/>
        <v>16835</v>
      </c>
      <c r="F475" s="1"/>
    </row>
    <row r="476" spans="1:6" x14ac:dyDescent="0.2">
      <c r="A476" s="149" t="s">
        <v>470</v>
      </c>
      <c r="B476" s="149"/>
      <c r="C476" s="127">
        <v>42</v>
      </c>
      <c r="D476" s="35">
        <v>150</v>
      </c>
      <c r="E476" s="24">
        <f t="shared" si="14"/>
        <v>6300</v>
      </c>
      <c r="F476" s="1"/>
    </row>
    <row r="477" spans="1:6" x14ac:dyDescent="0.2">
      <c r="A477" s="149" t="s">
        <v>471</v>
      </c>
      <c r="B477" s="149"/>
      <c r="C477" s="127">
        <v>41</v>
      </c>
      <c r="D477" s="35">
        <v>230</v>
      </c>
      <c r="E477" s="24">
        <f t="shared" si="14"/>
        <v>9430</v>
      </c>
      <c r="F477" s="1"/>
    </row>
    <row r="478" spans="1:6" x14ac:dyDescent="0.2">
      <c r="A478" s="149" t="s">
        <v>472</v>
      </c>
      <c r="B478" s="149"/>
      <c r="C478" s="127">
        <v>72</v>
      </c>
      <c r="D478" s="35">
        <v>35</v>
      </c>
      <c r="E478" s="24">
        <f t="shared" si="14"/>
        <v>2520</v>
      </c>
      <c r="F478" s="1"/>
    </row>
    <row r="479" spans="1:6" x14ac:dyDescent="0.2">
      <c r="A479" s="149" t="s">
        <v>473</v>
      </c>
      <c r="B479" s="149"/>
      <c r="C479" s="127">
        <v>56</v>
      </c>
      <c r="D479" s="35">
        <v>80</v>
      </c>
      <c r="E479" s="24">
        <f t="shared" si="14"/>
        <v>4480</v>
      </c>
      <c r="F479" s="1"/>
    </row>
    <row r="480" spans="1:6" x14ac:dyDescent="0.2">
      <c r="A480" s="149" t="s">
        <v>16</v>
      </c>
      <c r="B480" s="149"/>
      <c r="C480" s="127">
        <v>88</v>
      </c>
      <c r="D480" s="35">
        <v>40</v>
      </c>
      <c r="E480" s="24">
        <f t="shared" si="14"/>
        <v>3520</v>
      </c>
      <c r="F480" s="1"/>
    </row>
    <row r="481" spans="1:6" x14ac:dyDescent="0.2">
      <c r="A481" s="149" t="s">
        <v>474</v>
      </c>
      <c r="B481" s="149"/>
      <c r="C481" s="127">
        <v>57</v>
      </c>
      <c r="D481" s="35">
        <v>150</v>
      </c>
      <c r="E481" s="24">
        <f t="shared" si="14"/>
        <v>8550</v>
      </c>
      <c r="F481" s="1"/>
    </row>
    <row r="482" spans="1:6" x14ac:dyDescent="0.2">
      <c r="A482" s="149" t="s">
        <v>475</v>
      </c>
      <c r="B482" s="149"/>
      <c r="C482" s="127">
        <v>29</v>
      </c>
      <c r="D482" s="35">
        <v>135</v>
      </c>
      <c r="E482" s="24">
        <f t="shared" si="14"/>
        <v>3915</v>
      </c>
      <c r="F482" s="1"/>
    </row>
    <row r="483" spans="1:6" x14ac:dyDescent="0.2">
      <c r="A483" s="149" t="s">
        <v>476</v>
      </c>
      <c r="B483" s="149"/>
      <c r="C483" s="127">
        <v>15</v>
      </c>
      <c r="D483" s="35">
        <v>250</v>
      </c>
      <c r="E483" s="24">
        <f t="shared" si="14"/>
        <v>3750</v>
      </c>
      <c r="F483" s="1"/>
    </row>
    <row r="484" spans="1:6" x14ac:dyDescent="0.2">
      <c r="A484" s="149" t="s">
        <v>477</v>
      </c>
      <c r="B484" s="149"/>
      <c r="C484" s="127">
        <v>27</v>
      </c>
      <c r="D484" s="35">
        <v>324</v>
      </c>
      <c r="E484" s="24">
        <f t="shared" si="14"/>
        <v>8748</v>
      </c>
      <c r="F484" s="1"/>
    </row>
    <row r="485" spans="1:6" x14ac:dyDescent="0.2">
      <c r="A485" s="149" t="s">
        <v>478</v>
      </c>
      <c r="B485" s="149"/>
      <c r="C485" s="127">
        <v>20</v>
      </c>
      <c r="D485" s="35">
        <v>150</v>
      </c>
      <c r="E485" s="24">
        <f t="shared" si="14"/>
        <v>3000</v>
      </c>
      <c r="F485" s="1"/>
    </row>
    <row r="486" spans="1:6" x14ac:dyDescent="0.2">
      <c r="A486" s="149" t="s">
        <v>479</v>
      </c>
      <c r="B486" s="149"/>
      <c r="C486" s="127">
        <v>48</v>
      </c>
      <c r="D486" s="35">
        <v>125</v>
      </c>
      <c r="E486" s="24">
        <f t="shared" si="14"/>
        <v>6000</v>
      </c>
      <c r="F486" s="1"/>
    </row>
    <row r="487" spans="1:6" x14ac:dyDescent="0.2">
      <c r="A487" s="149" t="s">
        <v>480</v>
      </c>
      <c r="B487" s="149"/>
      <c r="C487" s="127">
        <v>34</v>
      </c>
      <c r="D487" s="35">
        <v>115</v>
      </c>
      <c r="E487" s="24">
        <f t="shared" si="14"/>
        <v>3910</v>
      </c>
      <c r="F487" s="1"/>
    </row>
    <row r="488" spans="1:6" x14ac:dyDescent="0.2">
      <c r="A488" s="149" t="s">
        <v>481</v>
      </c>
      <c r="B488" s="149"/>
      <c r="C488" s="127">
        <v>1</v>
      </c>
      <c r="D488" s="35">
        <v>450</v>
      </c>
      <c r="E488" s="24">
        <f t="shared" si="14"/>
        <v>450</v>
      </c>
      <c r="F488" s="1"/>
    </row>
    <row r="489" spans="1:6" x14ac:dyDescent="0.2">
      <c r="A489" s="149" t="s">
        <v>17</v>
      </c>
      <c r="B489" s="149"/>
      <c r="C489" s="127">
        <v>74</v>
      </c>
      <c r="D489" s="35">
        <v>50</v>
      </c>
      <c r="E489" s="24">
        <f t="shared" si="14"/>
        <v>3700</v>
      </c>
      <c r="F489" s="1"/>
    </row>
    <row r="490" spans="1:6" x14ac:dyDescent="0.2">
      <c r="A490" s="149" t="s">
        <v>482</v>
      </c>
      <c r="B490" s="149"/>
      <c r="C490" s="127">
        <v>21</v>
      </c>
      <c r="D490" s="35">
        <v>250</v>
      </c>
      <c r="E490" s="24">
        <f t="shared" si="14"/>
        <v>5250</v>
      </c>
      <c r="F490" s="1"/>
    </row>
    <row r="491" spans="1:6" x14ac:dyDescent="0.2">
      <c r="A491" s="127" t="s">
        <v>1427</v>
      </c>
      <c r="B491" s="127"/>
      <c r="C491" s="127">
        <v>4</v>
      </c>
      <c r="D491" s="35">
        <v>540</v>
      </c>
      <c r="E491" s="24">
        <f t="shared" si="14"/>
        <v>2160</v>
      </c>
      <c r="F491" s="1"/>
    </row>
    <row r="492" spans="1:6" x14ac:dyDescent="0.2">
      <c r="A492" s="149" t="s">
        <v>1428</v>
      </c>
      <c r="B492" s="149"/>
      <c r="C492" s="127">
        <v>14</v>
      </c>
      <c r="D492" s="35">
        <v>3304</v>
      </c>
      <c r="E492" s="24">
        <f t="shared" si="14"/>
        <v>46256</v>
      </c>
      <c r="F492" s="1"/>
    </row>
    <row r="493" spans="1:6" x14ac:dyDescent="0.2">
      <c r="A493" s="149" t="s">
        <v>486</v>
      </c>
      <c r="B493" s="149"/>
      <c r="C493" s="127">
        <v>66</v>
      </c>
      <c r="D493" s="35">
        <v>168</v>
      </c>
      <c r="E493" s="24">
        <f t="shared" si="14"/>
        <v>11088</v>
      </c>
      <c r="F493" s="1"/>
    </row>
    <row r="494" spans="1:6" x14ac:dyDescent="0.2">
      <c r="A494" s="149" t="s">
        <v>515</v>
      </c>
      <c r="B494" s="149"/>
      <c r="C494" s="127">
        <v>7</v>
      </c>
      <c r="D494" s="35">
        <v>367</v>
      </c>
      <c r="E494" s="24">
        <f t="shared" si="14"/>
        <v>2569</v>
      </c>
      <c r="F494" s="1"/>
    </row>
    <row r="495" spans="1:6" x14ac:dyDescent="0.2">
      <c r="A495" s="149" t="s">
        <v>488</v>
      </c>
      <c r="B495" s="149"/>
      <c r="C495" s="127">
        <v>8000</v>
      </c>
      <c r="D495" s="35">
        <v>20</v>
      </c>
      <c r="E495" s="24">
        <f t="shared" si="14"/>
        <v>160000</v>
      </c>
      <c r="F495" s="1"/>
    </row>
    <row r="496" spans="1:6" x14ac:dyDescent="0.2">
      <c r="A496" s="149" t="s">
        <v>489</v>
      </c>
      <c r="B496" s="149"/>
      <c r="C496" s="127">
        <v>7200</v>
      </c>
      <c r="D496" s="35">
        <v>25</v>
      </c>
      <c r="E496" s="24">
        <f t="shared" si="14"/>
        <v>180000</v>
      </c>
      <c r="F496" s="1"/>
    </row>
    <row r="497" spans="1:6" x14ac:dyDescent="0.2">
      <c r="A497" s="149" t="s">
        <v>490</v>
      </c>
      <c r="B497" s="149"/>
      <c r="C497" s="127">
        <v>118</v>
      </c>
      <c r="D497" s="35">
        <v>30</v>
      </c>
      <c r="E497" s="24">
        <f t="shared" si="14"/>
        <v>3540</v>
      </c>
      <c r="F497" s="1"/>
    </row>
    <row r="498" spans="1:6" x14ac:dyDescent="0.2">
      <c r="A498" s="149" t="s">
        <v>491</v>
      </c>
      <c r="B498" s="149"/>
      <c r="C498" s="127">
        <v>120</v>
      </c>
      <c r="D498" s="35">
        <v>30</v>
      </c>
      <c r="E498" s="24">
        <f t="shared" si="14"/>
        <v>3600</v>
      </c>
      <c r="F498" s="1"/>
    </row>
    <row r="499" spans="1:6" x14ac:dyDescent="0.2">
      <c r="A499" s="149" t="s">
        <v>492</v>
      </c>
      <c r="B499" s="149"/>
      <c r="C499" s="127">
        <v>2</v>
      </c>
      <c r="D499" s="35">
        <v>715</v>
      </c>
      <c r="E499" s="24">
        <f t="shared" si="14"/>
        <v>1430</v>
      </c>
      <c r="F499" s="1"/>
    </row>
    <row r="500" spans="1:6" x14ac:dyDescent="0.2">
      <c r="A500" s="149" t="s">
        <v>493</v>
      </c>
      <c r="B500" s="149"/>
      <c r="C500" s="127">
        <v>2</v>
      </c>
      <c r="D500" s="35">
        <v>715</v>
      </c>
      <c r="E500" s="24">
        <f t="shared" si="14"/>
        <v>1430</v>
      </c>
      <c r="F500" s="1"/>
    </row>
    <row r="501" spans="1:6" x14ac:dyDescent="0.2">
      <c r="A501" s="149" t="s">
        <v>494</v>
      </c>
      <c r="B501" s="149"/>
      <c r="C501" s="127">
        <v>74</v>
      </c>
      <c r="D501" s="35">
        <v>100</v>
      </c>
      <c r="E501" s="24">
        <f t="shared" si="14"/>
        <v>7400</v>
      </c>
      <c r="F501" s="1"/>
    </row>
    <row r="502" spans="1:6" x14ac:dyDescent="0.2">
      <c r="A502" s="149" t="s">
        <v>495</v>
      </c>
      <c r="B502" s="149"/>
      <c r="C502" s="127">
        <v>2</v>
      </c>
      <c r="D502" s="35">
        <v>4950</v>
      </c>
      <c r="E502" s="24">
        <f t="shared" si="14"/>
        <v>9900</v>
      </c>
      <c r="F502" s="1"/>
    </row>
    <row r="503" spans="1:6" x14ac:dyDescent="0.2">
      <c r="A503" s="149" t="s">
        <v>1341</v>
      </c>
      <c r="B503" s="149"/>
      <c r="C503" s="127">
        <v>1300</v>
      </c>
      <c r="D503" s="35">
        <v>10</v>
      </c>
      <c r="E503" s="24">
        <f t="shared" si="14"/>
        <v>13000</v>
      </c>
      <c r="F503" s="1"/>
    </row>
    <row r="504" spans="1:6" x14ac:dyDescent="0.2">
      <c r="A504" s="149" t="s">
        <v>497</v>
      </c>
      <c r="B504" s="149"/>
      <c r="C504" s="5">
        <v>475</v>
      </c>
      <c r="D504" s="35">
        <v>7</v>
      </c>
      <c r="E504" s="24">
        <f>C504*D504</f>
        <v>3325</v>
      </c>
      <c r="F504" s="1"/>
    </row>
    <row r="505" spans="1:6" x14ac:dyDescent="0.2">
      <c r="A505" s="149" t="s">
        <v>498</v>
      </c>
      <c r="B505" s="149"/>
      <c r="C505" s="127">
        <v>65</v>
      </c>
      <c r="D505" s="35">
        <v>230</v>
      </c>
      <c r="E505" s="24">
        <f t="shared" ref="E505:E536" si="15">C505*D505</f>
        <v>14950</v>
      </c>
      <c r="F505" s="1"/>
    </row>
    <row r="506" spans="1:6" x14ac:dyDescent="0.2">
      <c r="A506" s="149" t="s">
        <v>499</v>
      </c>
      <c r="B506" s="149"/>
      <c r="C506" s="127">
        <v>1</v>
      </c>
      <c r="D506" s="35">
        <v>289</v>
      </c>
      <c r="E506" s="24">
        <f t="shared" si="15"/>
        <v>289</v>
      </c>
      <c r="F506" s="1"/>
    </row>
    <row r="507" spans="1:6" x14ac:dyDescent="0.2">
      <c r="A507" s="149" t="s">
        <v>500</v>
      </c>
      <c r="B507" s="149"/>
      <c r="C507" s="127">
        <v>54</v>
      </c>
      <c r="D507" s="35">
        <v>50</v>
      </c>
      <c r="E507" s="24">
        <f t="shared" si="15"/>
        <v>2700</v>
      </c>
      <c r="F507" s="1"/>
    </row>
    <row r="508" spans="1:6" x14ac:dyDescent="0.2">
      <c r="A508" s="149" t="s">
        <v>501</v>
      </c>
      <c r="B508" s="149"/>
      <c r="C508" s="127">
        <v>44</v>
      </c>
      <c r="D508" s="35">
        <v>550</v>
      </c>
      <c r="E508" s="24">
        <f t="shared" si="15"/>
        <v>24200</v>
      </c>
      <c r="F508" s="1"/>
    </row>
    <row r="509" spans="1:6" x14ac:dyDescent="0.2">
      <c r="A509" s="149" t="s">
        <v>502</v>
      </c>
      <c r="B509" s="149"/>
      <c r="C509" s="127">
        <v>35</v>
      </c>
      <c r="D509" s="35">
        <v>50</v>
      </c>
      <c r="E509" s="24">
        <f t="shared" si="15"/>
        <v>1750</v>
      </c>
      <c r="F509" s="1"/>
    </row>
    <row r="510" spans="1:6" x14ac:dyDescent="0.2">
      <c r="A510" s="149" t="s">
        <v>503</v>
      </c>
      <c r="B510" s="149"/>
      <c r="C510" s="127">
        <v>37</v>
      </c>
      <c r="D510" s="35">
        <v>40</v>
      </c>
      <c r="E510" s="24">
        <f t="shared" si="15"/>
        <v>1480</v>
      </c>
      <c r="F510" s="1"/>
    </row>
    <row r="511" spans="1:6" x14ac:dyDescent="0.2">
      <c r="A511" s="149" t="s">
        <v>504</v>
      </c>
      <c r="B511" s="149"/>
      <c r="C511" s="127">
        <v>4</v>
      </c>
      <c r="D511" s="35">
        <v>125</v>
      </c>
      <c r="E511" s="24">
        <f t="shared" si="15"/>
        <v>500</v>
      </c>
      <c r="F511" s="1"/>
    </row>
    <row r="512" spans="1:6" x14ac:dyDescent="0.2">
      <c r="A512" s="149" t="s">
        <v>505</v>
      </c>
      <c r="B512" s="149"/>
      <c r="C512" s="127">
        <v>35</v>
      </c>
      <c r="D512" s="35">
        <v>65</v>
      </c>
      <c r="E512" s="24">
        <f t="shared" si="15"/>
        <v>2275</v>
      </c>
      <c r="F512" s="1"/>
    </row>
    <row r="513" spans="1:6" x14ac:dyDescent="0.2">
      <c r="A513" s="149" t="s">
        <v>506</v>
      </c>
      <c r="B513" s="149"/>
      <c r="C513" s="127">
        <v>110</v>
      </c>
      <c r="D513" s="35">
        <v>4</v>
      </c>
      <c r="E513" s="24">
        <f t="shared" si="15"/>
        <v>440</v>
      </c>
      <c r="F513" s="1"/>
    </row>
    <row r="514" spans="1:6" x14ac:dyDescent="0.2">
      <c r="A514" s="149" t="s">
        <v>507</v>
      </c>
      <c r="B514" s="149"/>
      <c r="C514" s="127">
        <v>9</v>
      </c>
      <c r="D514" s="35">
        <v>65</v>
      </c>
      <c r="E514" s="24">
        <f t="shared" si="15"/>
        <v>585</v>
      </c>
      <c r="F514" s="1"/>
    </row>
    <row r="515" spans="1:6" x14ac:dyDescent="0.2">
      <c r="A515" s="149" t="s">
        <v>508</v>
      </c>
      <c r="B515" s="149"/>
      <c r="C515" s="127">
        <v>200</v>
      </c>
      <c r="D515" s="35">
        <v>7</v>
      </c>
      <c r="E515" s="24">
        <f t="shared" si="15"/>
        <v>1400</v>
      </c>
      <c r="F515" s="1"/>
    </row>
    <row r="516" spans="1:6" x14ac:dyDescent="0.2">
      <c r="A516" s="149" t="s">
        <v>509</v>
      </c>
      <c r="B516" s="149"/>
      <c r="C516" s="127">
        <v>9</v>
      </c>
      <c r="D516" s="35">
        <v>50</v>
      </c>
      <c r="E516" s="24">
        <f t="shared" si="15"/>
        <v>450</v>
      </c>
      <c r="F516" s="1"/>
    </row>
    <row r="517" spans="1:6" x14ac:dyDescent="0.2">
      <c r="A517" s="149" t="s">
        <v>510</v>
      </c>
      <c r="B517" s="149"/>
      <c r="C517" s="127">
        <v>28</v>
      </c>
      <c r="D517" s="35">
        <v>240</v>
      </c>
      <c r="E517" s="24">
        <f t="shared" si="15"/>
        <v>6720</v>
      </c>
      <c r="F517" s="1"/>
    </row>
    <row r="518" spans="1:6" x14ac:dyDescent="0.2">
      <c r="A518" s="149" t="s">
        <v>511</v>
      </c>
      <c r="B518" s="149"/>
      <c r="C518" s="127">
        <v>95</v>
      </c>
      <c r="D518" s="35">
        <v>65</v>
      </c>
      <c r="E518" s="24">
        <f t="shared" si="15"/>
        <v>6175</v>
      </c>
      <c r="F518" s="1"/>
    </row>
    <row r="519" spans="1:6" x14ac:dyDescent="0.2">
      <c r="A519" s="149" t="s">
        <v>512</v>
      </c>
      <c r="B519" s="149"/>
      <c r="C519" s="127">
        <v>706</v>
      </c>
      <c r="D519" s="35">
        <v>7.9</v>
      </c>
      <c r="E519" s="24">
        <f t="shared" si="15"/>
        <v>5577.4000000000005</v>
      </c>
      <c r="F519" s="1"/>
    </row>
    <row r="520" spans="1:6" x14ac:dyDescent="0.2">
      <c r="A520" s="149" t="s">
        <v>513</v>
      </c>
      <c r="B520" s="149"/>
      <c r="C520" s="127">
        <v>900</v>
      </c>
      <c r="D520" s="35">
        <v>7.9</v>
      </c>
      <c r="E520" s="24">
        <f t="shared" si="15"/>
        <v>7110</v>
      </c>
      <c r="F520" s="1"/>
    </row>
    <row r="521" spans="1:6" x14ac:dyDescent="0.2">
      <c r="A521" s="149" t="s">
        <v>514</v>
      </c>
      <c r="B521" s="149"/>
      <c r="C521" s="127">
        <v>9</v>
      </c>
      <c r="D521" s="35">
        <v>475</v>
      </c>
      <c r="E521" s="24">
        <f t="shared" si="15"/>
        <v>4275</v>
      </c>
      <c r="F521" s="1"/>
    </row>
    <row r="522" spans="1:6" x14ac:dyDescent="0.2">
      <c r="A522" s="149" t="s">
        <v>515</v>
      </c>
      <c r="B522" s="149"/>
      <c r="C522" s="127">
        <v>6</v>
      </c>
      <c r="D522" s="35">
        <v>240</v>
      </c>
      <c r="E522" s="24">
        <f t="shared" si="15"/>
        <v>1440</v>
      </c>
      <c r="F522" s="1"/>
    </row>
    <row r="523" spans="1:6" x14ac:dyDescent="0.2">
      <c r="A523" s="149" t="s">
        <v>516</v>
      </c>
      <c r="B523" s="149"/>
      <c r="C523" s="127">
        <v>500</v>
      </c>
      <c r="D523" s="35">
        <v>5.75</v>
      </c>
      <c r="E523" s="24">
        <f t="shared" si="15"/>
        <v>2875</v>
      </c>
      <c r="F523" s="1"/>
    </row>
    <row r="524" spans="1:6" x14ac:dyDescent="0.2">
      <c r="A524" s="127" t="s">
        <v>1429</v>
      </c>
      <c r="B524" s="127"/>
      <c r="C524" s="127">
        <v>360</v>
      </c>
      <c r="D524" s="35">
        <v>18</v>
      </c>
      <c r="E524" s="24">
        <f t="shared" si="15"/>
        <v>6480</v>
      </c>
      <c r="F524" s="1"/>
    </row>
    <row r="525" spans="1:6" x14ac:dyDescent="0.2">
      <c r="A525" s="149" t="s">
        <v>519</v>
      </c>
      <c r="B525" s="149"/>
      <c r="C525" s="127">
        <v>310</v>
      </c>
      <c r="D525" s="35">
        <v>173</v>
      </c>
      <c r="E525" s="24">
        <f t="shared" si="15"/>
        <v>53630</v>
      </c>
      <c r="F525" s="1"/>
    </row>
    <row r="526" spans="1:6" x14ac:dyDescent="0.2">
      <c r="A526" s="149" t="s">
        <v>39</v>
      </c>
      <c r="B526" s="149"/>
      <c r="C526" s="127">
        <v>20</v>
      </c>
      <c r="D526" s="35">
        <v>475</v>
      </c>
      <c r="E526" s="24">
        <f t="shared" si="15"/>
        <v>9500</v>
      </c>
      <c r="F526" s="1"/>
    </row>
    <row r="527" spans="1:6" x14ac:dyDescent="0.2">
      <c r="A527" s="149" t="s">
        <v>520</v>
      </c>
      <c r="B527" s="149"/>
      <c r="C527" s="127">
        <v>69</v>
      </c>
      <c r="D527" s="35">
        <v>167</v>
      </c>
      <c r="E527" s="24">
        <f t="shared" si="15"/>
        <v>11523</v>
      </c>
      <c r="F527" s="1"/>
    </row>
    <row r="528" spans="1:6" x14ac:dyDescent="0.2">
      <c r="A528" s="149" t="s">
        <v>521</v>
      </c>
      <c r="B528" s="149"/>
      <c r="C528" s="127">
        <v>69</v>
      </c>
      <c r="D528" s="35">
        <v>450</v>
      </c>
      <c r="E528" s="24">
        <f t="shared" si="15"/>
        <v>31050</v>
      </c>
      <c r="F528" s="1"/>
    </row>
    <row r="529" spans="1:6" x14ac:dyDescent="0.2">
      <c r="A529" s="149" t="s">
        <v>522</v>
      </c>
      <c r="B529" s="149"/>
      <c r="C529" s="127">
        <v>209</v>
      </c>
      <c r="D529" s="35">
        <v>4</v>
      </c>
      <c r="E529" s="24">
        <f t="shared" si="15"/>
        <v>836</v>
      </c>
      <c r="F529" s="1"/>
    </row>
    <row r="530" spans="1:6" x14ac:dyDescent="0.2">
      <c r="A530" s="149" t="s">
        <v>523</v>
      </c>
      <c r="B530" s="149"/>
      <c r="C530" s="127">
        <v>279</v>
      </c>
      <c r="D530" s="35">
        <v>5</v>
      </c>
      <c r="E530" s="24">
        <f t="shared" si="15"/>
        <v>1395</v>
      </c>
      <c r="F530" s="1"/>
    </row>
    <row r="531" spans="1:6" x14ac:dyDescent="0.2">
      <c r="A531" s="149" t="s">
        <v>524</v>
      </c>
      <c r="B531" s="149"/>
      <c r="C531" s="127">
        <v>1000</v>
      </c>
      <c r="D531" s="35">
        <v>10</v>
      </c>
      <c r="E531" s="24">
        <f t="shared" si="15"/>
        <v>10000</v>
      </c>
      <c r="F531" s="1"/>
    </row>
    <row r="532" spans="1:6" x14ac:dyDescent="0.2">
      <c r="A532" s="149" t="s">
        <v>525</v>
      </c>
      <c r="B532" s="149"/>
      <c r="C532" s="127">
        <v>925</v>
      </c>
      <c r="D532" s="35">
        <v>5</v>
      </c>
      <c r="E532" s="24">
        <f t="shared" si="15"/>
        <v>4625</v>
      </c>
      <c r="F532" s="1"/>
    </row>
    <row r="533" spans="1:6" x14ac:dyDescent="0.2">
      <c r="A533" s="149" t="s">
        <v>526</v>
      </c>
      <c r="B533" s="149"/>
      <c r="C533" s="127">
        <v>50</v>
      </c>
      <c r="D533" s="35">
        <v>165</v>
      </c>
      <c r="E533" s="24">
        <f t="shared" si="15"/>
        <v>8250</v>
      </c>
      <c r="F533" s="1"/>
    </row>
    <row r="534" spans="1:6" x14ac:dyDescent="0.2">
      <c r="A534" s="149" t="s">
        <v>527</v>
      </c>
      <c r="B534" s="149"/>
      <c r="C534" s="127">
        <v>58</v>
      </c>
      <c r="D534" s="35">
        <v>195</v>
      </c>
      <c r="E534" s="24">
        <f t="shared" si="15"/>
        <v>11310</v>
      </c>
      <c r="F534" s="1"/>
    </row>
    <row r="535" spans="1:6" x14ac:dyDescent="0.2">
      <c r="A535" s="149" t="s">
        <v>528</v>
      </c>
      <c r="B535" s="149"/>
      <c r="C535" s="127">
        <v>47</v>
      </c>
      <c r="D535" s="35">
        <v>50</v>
      </c>
      <c r="E535" s="24">
        <f t="shared" si="15"/>
        <v>2350</v>
      </c>
      <c r="F535" s="1"/>
    </row>
    <row r="536" spans="1:6" x14ac:dyDescent="0.2">
      <c r="A536" s="149" t="s">
        <v>529</v>
      </c>
      <c r="B536" s="149"/>
      <c r="C536" s="127">
        <v>320</v>
      </c>
      <c r="D536" s="35">
        <v>9.9</v>
      </c>
      <c r="E536" s="24">
        <f t="shared" si="15"/>
        <v>3168</v>
      </c>
      <c r="F536" s="1"/>
    </row>
    <row r="537" spans="1:6" x14ac:dyDescent="0.2">
      <c r="A537" s="149" t="s">
        <v>530</v>
      </c>
      <c r="B537" s="149"/>
      <c r="C537" s="5">
        <v>5</v>
      </c>
      <c r="D537" s="35">
        <v>150</v>
      </c>
      <c r="E537" s="24">
        <f>C537*D537</f>
        <v>750</v>
      </c>
      <c r="F537" s="1"/>
    </row>
    <row r="538" spans="1:6" x14ac:dyDescent="0.2">
      <c r="A538" s="149" t="s">
        <v>531</v>
      </c>
      <c r="B538" s="149"/>
      <c r="C538" s="127">
        <v>46</v>
      </c>
      <c r="D538" s="35">
        <v>10</v>
      </c>
      <c r="E538" s="24">
        <f t="shared" ref="E538:E569" si="16">C538*D538</f>
        <v>460</v>
      </c>
      <c r="F538" s="1"/>
    </row>
    <row r="539" spans="1:6" x14ac:dyDescent="0.2">
      <c r="A539" s="149" t="s">
        <v>532</v>
      </c>
      <c r="B539" s="149"/>
      <c r="C539" s="127">
        <v>11</v>
      </c>
      <c r="D539" s="35">
        <v>100</v>
      </c>
      <c r="E539" s="24">
        <f t="shared" si="16"/>
        <v>1100</v>
      </c>
      <c r="F539" s="1"/>
    </row>
    <row r="540" spans="1:6" x14ac:dyDescent="0.2">
      <c r="A540" s="149" t="s">
        <v>533</v>
      </c>
      <c r="B540" s="149"/>
      <c r="C540" s="127">
        <v>40</v>
      </c>
      <c r="D540" s="35">
        <v>100</v>
      </c>
      <c r="E540" s="24">
        <f t="shared" si="16"/>
        <v>4000</v>
      </c>
      <c r="F540" s="1"/>
    </row>
    <row r="541" spans="1:6" x14ac:dyDescent="0.2">
      <c r="A541" s="149" t="s">
        <v>534</v>
      </c>
      <c r="B541" s="149"/>
      <c r="C541" s="127">
        <v>102</v>
      </c>
      <c r="D541" s="35">
        <v>400</v>
      </c>
      <c r="E541" s="24">
        <f t="shared" si="16"/>
        <v>40800</v>
      </c>
      <c r="F541" s="1"/>
    </row>
    <row r="542" spans="1:6" x14ac:dyDescent="0.2">
      <c r="A542" s="149" t="s">
        <v>535</v>
      </c>
      <c r="B542" s="149"/>
      <c r="C542" s="127">
        <v>375</v>
      </c>
      <c r="D542" s="35">
        <v>10</v>
      </c>
      <c r="E542" s="24">
        <f t="shared" si="16"/>
        <v>3750</v>
      </c>
      <c r="F542" s="1"/>
    </row>
    <row r="543" spans="1:6" x14ac:dyDescent="0.2">
      <c r="A543" s="149" t="s">
        <v>45</v>
      </c>
      <c r="B543" s="149"/>
      <c r="C543" s="127">
        <v>7</v>
      </c>
      <c r="D543" s="35">
        <v>475</v>
      </c>
      <c r="E543" s="24">
        <f t="shared" si="16"/>
        <v>3325</v>
      </c>
      <c r="F543" s="1"/>
    </row>
    <row r="544" spans="1:6" x14ac:dyDescent="0.2">
      <c r="A544" s="149" t="s">
        <v>536</v>
      </c>
      <c r="B544" s="149"/>
      <c r="C544" s="127">
        <v>72</v>
      </c>
      <c r="D544" s="35">
        <v>250</v>
      </c>
      <c r="E544" s="24">
        <f t="shared" si="16"/>
        <v>18000</v>
      </c>
      <c r="F544" s="1"/>
    </row>
    <row r="545" spans="1:6" x14ac:dyDescent="0.2">
      <c r="A545" s="149" t="s">
        <v>537</v>
      </c>
      <c r="B545" s="149"/>
      <c r="C545" s="127">
        <v>5</v>
      </c>
      <c r="D545" s="35">
        <v>25</v>
      </c>
      <c r="E545" s="24">
        <f t="shared" si="16"/>
        <v>125</v>
      </c>
      <c r="F545" s="1"/>
    </row>
    <row r="546" spans="1:6" x14ac:dyDescent="0.2">
      <c r="A546" s="149" t="s">
        <v>538</v>
      </c>
      <c r="B546" s="149"/>
      <c r="C546" s="127">
        <v>127</v>
      </c>
      <c r="D546" s="35">
        <v>22.61</v>
      </c>
      <c r="E546" s="24">
        <f t="shared" si="16"/>
        <v>2871.47</v>
      </c>
      <c r="F546" s="1"/>
    </row>
    <row r="547" spans="1:6" x14ac:dyDescent="0.2">
      <c r="A547" s="149" t="s">
        <v>42</v>
      </c>
      <c r="B547" s="149"/>
      <c r="C547" s="127">
        <v>65</v>
      </c>
      <c r="D547" s="35">
        <v>22</v>
      </c>
      <c r="E547" s="24">
        <f t="shared" si="16"/>
        <v>1430</v>
      </c>
      <c r="F547" s="1"/>
    </row>
    <row r="548" spans="1:6" x14ac:dyDescent="0.2">
      <c r="A548" s="149" t="s">
        <v>539</v>
      </c>
      <c r="B548" s="149"/>
      <c r="C548" s="127">
        <v>25</v>
      </c>
      <c r="D548" s="35">
        <v>55</v>
      </c>
      <c r="E548" s="24">
        <f t="shared" si="16"/>
        <v>1375</v>
      </c>
      <c r="F548" s="1"/>
    </row>
    <row r="549" spans="1:6" x14ac:dyDescent="0.2">
      <c r="A549" s="149" t="s">
        <v>540</v>
      </c>
      <c r="B549" s="149"/>
      <c r="C549" s="127">
        <v>46</v>
      </c>
      <c r="D549" s="35">
        <v>10</v>
      </c>
      <c r="E549" s="24">
        <f t="shared" si="16"/>
        <v>460</v>
      </c>
      <c r="F549" s="1"/>
    </row>
    <row r="550" spans="1:6" x14ac:dyDescent="0.2">
      <c r="A550" s="149" t="s">
        <v>41</v>
      </c>
      <c r="B550" s="149"/>
      <c r="C550" s="127">
        <v>60</v>
      </c>
      <c r="D550" s="35">
        <v>58</v>
      </c>
      <c r="E550" s="24">
        <f t="shared" si="16"/>
        <v>3480</v>
      </c>
      <c r="F550" s="1"/>
    </row>
    <row r="551" spans="1:6" x14ac:dyDescent="0.2">
      <c r="A551" s="149" t="s">
        <v>541</v>
      </c>
      <c r="B551" s="149"/>
      <c r="C551" s="127">
        <v>94</v>
      </c>
      <c r="D551" s="35">
        <v>46</v>
      </c>
      <c r="E551" s="24">
        <f t="shared" si="16"/>
        <v>4324</v>
      </c>
      <c r="F551" s="1"/>
    </row>
    <row r="552" spans="1:6" x14ac:dyDescent="0.2">
      <c r="A552" s="149" t="s">
        <v>542</v>
      </c>
      <c r="B552" s="149"/>
      <c r="C552" s="127">
        <v>147</v>
      </c>
      <c r="D552" s="35">
        <v>45</v>
      </c>
      <c r="E552" s="24">
        <f t="shared" si="16"/>
        <v>6615</v>
      </c>
      <c r="F552" s="1"/>
    </row>
    <row r="553" spans="1:6" x14ac:dyDescent="0.2">
      <c r="A553" s="149" t="s">
        <v>543</v>
      </c>
      <c r="B553" s="149"/>
      <c r="C553" s="127">
        <v>15</v>
      </c>
      <c r="D553" s="35">
        <v>50</v>
      </c>
      <c r="E553" s="24">
        <f t="shared" si="16"/>
        <v>750</v>
      </c>
      <c r="F553" s="1"/>
    </row>
    <row r="554" spans="1:6" x14ac:dyDescent="0.2">
      <c r="A554" s="149" t="s">
        <v>544</v>
      </c>
      <c r="B554" s="149"/>
      <c r="C554" s="127">
        <v>13</v>
      </c>
      <c r="D554" s="35">
        <v>125</v>
      </c>
      <c r="E554" s="24">
        <f t="shared" si="16"/>
        <v>1625</v>
      </c>
      <c r="F554" s="1"/>
    </row>
    <row r="555" spans="1:6" x14ac:dyDescent="0.2">
      <c r="A555" s="149" t="s">
        <v>545</v>
      </c>
      <c r="B555" s="149"/>
      <c r="C555" s="127">
        <v>92</v>
      </c>
      <c r="D555" s="35">
        <v>90</v>
      </c>
      <c r="E555" s="24">
        <f t="shared" si="16"/>
        <v>8280</v>
      </c>
      <c r="F555" s="1"/>
    </row>
    <row r="556" spans="1:6" x14ac:dyDescent="0.2">
      <c r="A556" s="149" t="s">
        <v>546</v>
      </c>
      <c r="B556" s="149"/>
      <c r="C556" s="127">
        <v>4</v>
      </c>
      <c r="D556" s="35">
        <v>475</v>
      </c>
      <c r="E556" s="24">
        <f t="shared" si="16"/>
        <v>1900</v>
      </c>
      <c r="F556" s="1"/>
    </row>
    <row r="557" spans="1:6" x14ac:dyDescent="0.2">
      <c r="A557" s="127" t="s">
        <v>1430</v>
      </c>
      <c r="B557" s="127"/>
      <c r="C557" s="127">
        <v>199</v>
      </c>
      <c r="D557" s="35">
        <v>20</v>
      </c>
      <c r="E557" s="24">
        <f t="shared" si="16"/>
        <v>3980</v>
      </c>
      <c r="F557" s="1"/>
    </row>
    <row r="558" spans="1:6" x14ac:dyDescent="0.2">
      <c r="A558" s="149" t="s">
        <v>1431</v>
      </c>
      <c r="B558" s="149"/>
      <c r="C558" s="127">
        <v>171</v>
      </c>
      <c r="D558" s="35">
        <v>25</v>
      </c>
      <c r="E558" s="24">
        <f t="shared" si="16"/>
        <v>4275</v>
      </c>
      <c r="F558" s="1"/>
    </row>
    <row r="559" spans="1:6" x14ac:dyDescent="0.2">
      <c r="A559" s="149" t="s">
        <v>549</v>
      </c>
      <c r="B559" s="149"/>
      <c r="C559" s="127">
        <v>35</v>
      </c>
      <c r="D559" s="35">
        <v>50</v>
      </c>
      <c r="E559" s="24">
        <f t="shared" si="16"/>
        <v>1750</v>
      </c>
      <c r="F559" s="1"/>
    </row>
    <row r="560" spans="1:6" x14ac:dyDescent="0.2">
      <c r="A560" s="149" t="s">
        <v>550</v>
      </c>
      <c r="B560" s="149"/>
      <c r="C560" s="127">
        <v>8</v>
      </c>
      <c r="D560" s="35">
        <v>50</v>
      </c>
      <c r="E560" s="24">
        <f t="shared" si="16"/>
        <v>400</v>
      </c>
      <c r="F560" s="1"/>
    </row>
    <row r="561" spans="1:6" x14ac:dyDescent="0.2">
      <c r="A561" s="149" t="s">
        <v>551</v>
      </c>
      <c r="B561" s="149"/>
      <c r="C561" s="127">
        <v>11</v>
      </c>
      <c r="D561" s="35">
        <v>105</v>
      </c>
      <c r="E561" s="24">
        <f t="shared" si="16"/>
        <v>1155</v>
      </c>
      <c r="F561" s="1"/>
    </row>
    <row r="562" spans="1:6" x14ac:dyDescent="0.2">
      <c r="A562" s="149" t="s">
        <v>552</v>
      </c>
      <c r="B562" s="149"/>
      <c r="C562" s="127">
        <v>24</v>
      </c>
      <c r="D562" s="35">
        <v>160</v>
      </c>
      <c r="E562" s="24">
        <f t="shared" si="16"/>
        <v>3840</v>
      </c>
      <c r="F562" s="1"/>
    </row>
    <row r="563" spans="1:6" x14ac:dyDescent="0.2">
      <c r="A563" s="149" t="s">
        <v>553</v>
      </c>
      <c r="B563" s="149"/>
      <c r="C563" s="127">
        <v>17</v>
      </c>
      <c r="D563" s="35">
        <v>75</v>
      </c>
      <c r="E563" s="24">
        <f t="shared" si="16"/>
        <v>1275</v>
      </c>
      <c r="F563" s="1"/>
    </row>
    <row r="564" spans="1:6" x14ac:dyDescent="0.2">
      <c r="A564" s="149" t="s">
        <v>554</v>
      </c>
      <c r="B564" s="149"/>
      <c r="C564" s="127">
        <v>10</v>
      </c>
      <c r="D564" s="35">
        <v>105</v>
      </c>
      <c r="E564" s="24">
        <f t="shared" si="16"/>
        <v>1050</v>
      </c>
      <c r="F564" s="1"/>
    </row>
    <row r="565" spans="1:6" x14ac:dyDescent="0.2">
      <c r="A565" s="149" t="s">
        <v>555</v>
      </c>
      <c r="B565" s="149"/>
      <c r="C565" s="127">
        <v>5</v>
      </c>
      <c r="D565" s="35">
        <v>845</v>
      </c>
      <c r="E565" s="24">
        <f t="shared" si="16"/>
        <v>4225</v>
      </c>
      <c r="F565" s="1"/>
    </row>
    <row r="566" spans="1:6" x14ac:dyDescent="0.2">
      <c r="A566" s="149" t="s">
        <v>556</v>
      </c>
      <c r="B566" s="149"/>
      <c r="C566" s="127">
        <v>10</v>
      </c>
      <c r="D566" s="35">
        <v>100</v>
      </c>
      <c r="E566" s="24">
        <f t="shared" si="16"/>
        <v>1000</v>
      </c>
      <c r="F566" s="1"/>
    </row>
    <row r="567" spans="1:6" x14ac:dyDescent="0.2">
      <c r="A567" s="149" t="s">
        <v>557</v>
      </c>
      <c r="B567" s="149"/>
      <c r="C567" s="127">
        <v>20</v>
      </c>
      <c r="D567" s="35">
        <v>85</v>
      </c>
      <c r="E567" s="24">
        <f t="shared" si="16"/>
        <v>1700</v>
      </c>
      <c r="F567" s="1"/>
    </row>
    <row r="568" spans="1:6" x14ac:dyDescent="0.2">
      <c r="A568" s="149" t="s">
        <v>558</v>
      </c>
      <c r="B568" s="149"/>
      <c r="C568" s="127">
        <v>20</v>
      </c>
      <c r="D568" s="35">
        <v>100</v>
      </c>
      <c r="E568" s="24">
        <f t="shared" si="16"/>
        <v>2000</v>
      </c>
      <c r="F568" s="1"/>
    </row>
    <row r="569" spans="1:6" x14ac:dyDescent="0.2">
      <c r="A569" s="149" t="s">
        <v>559</v>
      </c>
      <c r="B569" s="149"/>
      <c r="C569" s="127">
        <v>2</v>
      </c>
      <c r="D569" s="35">
        <v>845</v>
      </c>
      <c r="E569" s="24">
        <f t="shared" si="16"/>
        <v>1690</v>
      </c>
      <c r="F569" s="1"/>
    </row>
    <row r="570" spans="1:6" x14ac:dyDescent="0.2">
      <c r="A570" s="149" t="s">
        <v>560</v>
      </c>
      <c r="B570" s="149"/>
      <c r="C570" s="5">
        <v>12</v>
      </c>
      <c r="D570" s="35">
        <v>125</v>
      </c>
      <c r="E570" s="24">
        <f>C570*D570</f>
        <v>1500</v>
      </c>
      <c r="F570" s="1"/>
    </row>
    <row r="571" spans="1:6" x14ac:dyDescent="0.2">
      <c r="A571" s="149" t="s">
        <v>43</v>
      </c>
      <c r="B571" s="149"/>
      <c r="C571" s="127">
        <v>3</v>
      </c>
      <c r="D571" s="35">
        <v>125</v>
      </c>
      <c r="E571" s="24">
        <f t="shared" ref="E571:E602" si="17">C571*D571</f>
        <v>375</v>
      </c>
      <c r="F571" s="1"/>
    </row>
    <row r="572" spans="1:6" x14ac:dyDescent="0.2">
      <c r="A572" s="149" t="s">
        <v>44</v>
      </c>
      <c r="B572" s="149"/>
      <c r="C572" s="127">
        <v>5</v>
      </c>
      <c r="D572" s="35">
        <v>125</v>
      </c>
      <c r="E572" s="24">
        <f t="shared" si="17"/>
        <v>625</v>
      </c>
      <c r="F572" s="1"/>
    </row>
    <row r="573" spans="1:6" x14ac:dyDescent="0.2">
      <c r="A573" s="149" t="s">
        <v>561</v>
      </c>
      <c r="B573" s="149"/>
      <c r="C573" s="127">
        <v>22</v>
      </c>
      <c r="D573" s="35">
        <v>25</v>
      </c>
      <c r="E573" s="24">
        <f t="shared" si="17"/>
        <v>550</v>
      </c>
      <c r="F573" s="1"/>
    </row>
    <row r="574" spans="1:6" x14ac:dyDescent="0.2">
      <c r="A574" s="149" t="s">
        <v>562</v>
      </c>
      <c r="B574" s="149"/>
      <c r="C574" s="127">
        <v>1</v>
      </c>
      <c r="D574" s="35">
        <v>425</v>
      </c>
      <c r="E574" s="24">
        <f t="shared" si="17"/>
        <v>425</v>
      </c>
      <c r="F574" s="1"/>
    </row>
    <row r="575" spans="1:6" x14ac:dyDescent="0.2">
      <c r="A575" s="149" t="s">
        <v>563</v>
      </c>
      <c r="B575" s="149"/>
      <c r="C575" s="127">
        <v>77</v>
      </c>
      <c r="D575" s="35">
        <v>25</v>
      </c>
      <c r="E575" s="24">
        <f t="shared" si="17"/>
        <v>1925</v>
      </c>
      <c r="F575" s="1"/>
    </row>
    <row r="576" spans="1:6" x14ac:dyDescent="0.2">
      <c r="A576" s="149" t="s">
        <v>40</v>
      </c>
      <c r="B576" s="149"/>
      <c r="C576" s="127">
        <v>359</v>
      </c>
      <c r="D576" s="35">
        <v>15</v>
      </c>
      <c r="E576" s="24">
        <f t="shared" si="17"/>
        <v>5385</v>
      </c>
      <c r="F576" s="1"/>
    </row>
    <row r="577" spans="1:6" x14ac:dyDescent="0.2">
      <c r="A577" s="149" t="s">
        <v>564</v>
      </c>
      <c r="B577" s="149"/>
      <c r="C577" s="127">
        <v>251</v>
      </c>
      <c r="D577" s="35">
        <v>7.9</v>
      </c>
      <c r="E577" s="24">
        <f t="shared" si="17"/>
        <v>1982.9</v>
      </c>
      <c r="F577" s="1"/>
    </row>
    <row r="578" spans="1:6" x14ac:dyDescent="0.2">
      <c r="A578" s="149" t="s">
        <v>565</v>
      </c>
      <c r="B578" s="149"/>
      <c r="C578" s="127">
        <v>88</v>
      </c>
      <c r="D578" s="35">
        <v>100</v>
      </c>
      <c r="E578" s="24">
        <f t="shared" si="17"/>
        <v>8800</v>
      </c>
      <c r="F578" s="1"/>
    </row>
    <row r="579" spans="1:6" x14ac:dyDescent="0.2">
      <c r="A579" s="149" t="s">
        <v>566</v>
      </c>
      <c r="B579" s="149"/>
      <c r="C579" s="127">
        <v>16</v>
      </c>
      <c r="D579" s="35">
        <v>350</v>
      </c>
      <c r="E579" s="24">
        <f t="shared" si="17"/>
        <v>5600</v>
      </c>
      <c r="F579" s="1"/>
    </row>
    <row r="580" spans="1:6" x14ac:dyDescent="0.2">
      <c r="A580" s="149" t="s">
        <v>567</v>
      </c>
      <c r="B580" s="149"/>
      <c r="C580" s="127">
        <v>10</v>
      </c>
      <c r="D580" s="35">
        <v>100</v>
      </c>
      <c r="E580" s="24">
        <f t="shared" si="17"/>
        <v>1000</v>
      </c>
      <c r="F580" s="1"/>
    </row>
    <row r="581" spans="1:6" x14ac:dyDescent="0.2">
      <c r="A581" s="149" t="s">
        <v>568</v>
      </c>
      <c r="B581" s="149"/>
      <c r="C581" s="127">
        <v>40</v>
      </c>
      <c r="D581" s="35">
        <v>17.7</v>
      </c>
      <c r="E581" s="24">
        <f t="shared" si="17"/>
        <v>708</v>
      </c>
      <c r="F581" s="1"/>
    </row>
    <row r="582" spans="1:6" x14ac:dyDescent="0.2">
      <c r="A582" s="149" t="s">
        <v>569</v>
      </c>
      <c r="B582" s="149"/>
      <c r="C582" s="127">
        <v>32</v>
      </c>
      <c r="D582" s="35">
        <v>75</v>
      </c>
      <c r="E582" s="24">
        <f t="shared" si="17"/>
        <v>2400</v>
      </c>
      <c r="F582" s="1"/>
    </row>
    <row r="583" spans="1:6" x14ac:dyDescent="0.2">
      <c r="A583" s="149" t="s">
        <v>570</v>
      </c>
      <c r="B583" s="149"/>
      <c r="C583" s="127">
        <v>1</v>
      </c>
      <c r="D583" s="35">
        <v>4700</v>
      </c>
      <c r="E583" s="24">
        <f t="shared" si="17"/>
        <v>4700</v>
      </c>
      <c r="F583" s="1"/>
    </row>
    <row r="584" spans="1:6" x14ac:dyDescent="0.2">
      <c r="A584" s="149" t="s">
        <v>571</v>
      </c>
      <c r="B584" s="149"/>
      <c r="C584" s="127">
        <v>1</v>
      </c>
      <c r="D584" s="35">
        <v>4700</v>
      </c>
      <c r="E584" s="24">
        <f t="shared" si="17"/>
        <v>4700</v>
      </c>
      <c r="F584" s="1"/>
    </row>
    <row r="585" spans="1:6" x14ac:dyDescent="0.2">
      <c r="A585" s="149" t="s">
        <v>572</v>
      </c>
      <c r="B585" s="149"/>
      <c r="C585" s="127">
        <v>24</v>
      </c>
      <c r="D585" s="35">
        <v>1600</v>
      </c>
      <c r="E585" s="24">
        <f t="shared" si="17"/>
        <v>38400</v>
      </c>
      <c r="F585" s="1"/>
    </row>
    <row r="586" spans="1:6" x14ac:dyDescent="0.2">
      <c r="A586" s="149" t="s">
        <v>573</v>
      </c>
      <c r="B586" s="149"/>
      <c r="C586" s="127">
        <v>14</v>
      </c>
      <c r="D586" s="35">
        <v>2500</v>
      </c>
      <c r="E586" s="24">
        <f t="shared" si="17"/>
        <v>35000</v>
      </c>
      <c r="F586" s="1"/>
    </row>
    <row r="587" spans="1:6" x14ac:dyDescent="0.2">
      <c r="A587" s="149" t="s">
        <v>574</v>
      </c>
      <c r="B587" s="149"/>
      <c r="C587" s="127">
        <v>9</v>
      </c>
      <c r="D587" s="35">
        <v>820</v>
      </c>
      <c r="E587" s="24">
        <f t="shared" si="17"/>
        <v>7380</v>
      </c>
      <c r="F587" s="1"/>
    </row>
    <row r="588" spans="1:6" x14ac:dyDescent="0.2">
      <c r="A588" s="149" t="s">
        <v>575</v>
      </c>
      <c r="B588" s="149"/>
      <c r="C588" s="127">
        <v>4</v>
      </c>
      <c r="D588" s="35">
        <v>725</v>
      </c>
      <c r="E588" s="24">
        <f t="shared" si="17"/>
        <v>2900</v>
      </c>
      <c r="F588" s="1"/>
    </row>
    <row r="589" spans="1:6" x14ac:dyDescent="0.2">
      <c r="A589" s="149" t="s">
        <v>576</v>
      </c>
      <c r="B589" s="149"/>
      <c r="C589" s="127">
        <v>6</v>
      </c>
      <c r="D589" s="35">
        <v>792</v>
      </c>
      <c r="E589" s="24">
        <f t="shared" si="17"/>
        <v>4752</v>
      </c>
      <c r="F589" s="1"/>
    </row>
    <row r="590" spans="1:6" x14ac:dyDescent="0.2">
      <c r="A590" s="127" t="s">
        <v>577</v>
      </c>
      <c r="B590" s="127"/>
      <c r="C590" s="127">
        <v>266</v>
      </c>
      <c r="D590" s="35">
        <v>400</v>
      </c>
      <c r="E590" s="24">
        <f t="shared" si="17"/>
        <v>106400</v>
      </c>
      <c r="F590" s="1"/>
    </row>
    <row r="591" spans="1:6" x14ac:dyDescent="0.2">
      <c r="A591" s="149" t="s">
        <v>578</v>
      </c>
      <c r="B591" s="149"/>
      <c r="C591" s="127">
        <v>72</v>
      </c>
      <c r="D591" s="35">
        <v>594</v>
      </c>
      <c r="E591" s="24">
        <f t="shared" si="17"/>
        <v>42768</v>
      </c>
      <c r="F591" s="1"/>
    </row>
    <row r="592" spans="1:6" x14ac:dyDescent="0.2">
      <c r="A592" s="149" t="s">
        <v>579</v>
      </c>
      <c r="B592" s="149"/>
      <c r="C592" s="127">
        <v>1</v>
      </c>
      <c r="D592" s="35">
        <v>2590</v>
      </c>
      <c r="E592" s="24">
        <f t="shared" si="17"/>
        <v>2590</v>
      </c>
      <c r="F592" s="1"/>
    </row>
    <row r="593" spans="1:6" x14ac:dyDescent="0.2">
      <c r="A593" s="149" t="s">
        <v>18</v>
      </c>
      <c r="B593" s="149"/>
      <c r="C593" s="127">
        <v>13000</v>
      </c>
      <c r="D593" s="35">
        <v>3.45</v>
      </c>
      <c r="E593" s="24">
        <f t="shared" si="17"/>
        <v>44850</v>
      </c>
      <c r="F593" s="1"/>
    </row>
    <row r="594" spans="1:6" x14ac:dyDescent="0.2">
      <c r="A594" s="149" t="s">
        <v>580</v>
      </c>
      <c r="B594" s="149"/>
      <c r="C594" s="127">
        <v>25000</v>
      </c>
      <c r="D594" s="35">
        <v>0.82</v>
      </c>
      <c r="E594" s="24">
        <f t="shared" si="17"/>
        <v>20500</v>
      </c>
      <c r="F594" s="1"/>
    </row>
    <row r="595" spans="1:6" x14ac:dyDescent="0.2">
      <c r="A595" s="149" t="s">
        <v>581</v>
      </c>
      <c r="B595" s="149"/>
      <c r="C595" s="127">
        <v>3500</v>
      </c>
      <c r="D595" s="35">
        <v>2</v>
      </c>
      <c r="E595" s="24">
        <f t="shared" si="17"/>
        <v>7000</v>
      </c>
      <c r="F595" s="1"/>
    </row>
    <row r="596" spans="1:6" x14ac:dyDescent="0.2">
      <c r="A596" s="149" t="s">
        <v>582</v>
      </c>
      <c r="B596" s="149"/>
      <c r="C596" s="127">
        <v>40450</v>
      </c>
      <c r="D596" s="35">
        <v>1.99</v>
      </c>
      <c r="E596" s="24">
        <f t="shared" si="17"/>
        <v>80495.5</v>
      </c>
      <c r="F596" s="1"/>
    </row>
    <row r="597" spans="1:6" x14ac:dyDescent="0.2">
      <c r="A597" s="149" t="s">
        <v>1432</v>
      </c>
      <c r="B597" s="149"/>
      <c r="C597" s="127">
        <v>14450</v>
      </c>
      <c r="D597" s="35">
        <v>1.99</v>
      </c>
      <c r="E597" s="24">
        <f t="shared" si="17"/>
        <v>28755.5</v>
      </c>
      <c r="F597" s="1"/>
    </row>
    <row r="598" spans="1:6" x14ac:dyDescent="0.2">
      <c r="A598" s="149" t="s">
        <v>584</v>
      </c>
      <c r="B598" s="149"/>
      <c r="C598" s="127">
        <v>140</v>
      </c>
      <c r="D598" s="35">
        <v>65</v>
      </c>
      <c r="E598" s="24">
        <f t="shared" si="17"/>
        <v>9100</v>
      </c>
      <c r="F598" s="1"/>
    </row>
    <row r="599" spans="1:6" x14ac:dyDescent="0.2">
      <c r="A599" s="149" t="s">
        <v>15</v>
      </c>
      <c r="B599" s="149"/>
      <c r="C599" s="127">
        <v>8000</v>
      </c>
      <c r="D599" s="35">
        <v>1.35</v>
      </c>
      <c r="E599" s="24">
        <f t="shared" si="17"/>
        <v>10800</v>
      </c>
      <c r="F599" s="1"/>
    </row>
    <row r="600" spans="1:6" x14ac:dyDescent="0.2">
      <c r="A600" s="149" t="s">
        <v>1342</v>
      </c>
      <c r="B600" s="149"/>
      <c r="C600" s="127">
        <v>6300</v>
      </c>
      <c r="D600" s="35">
        <v>1</v>
      </c>
      <c r="E600" s="24">
        <f t="shared" si="17"/>
        <v>6300</v>
      </c>
      <c r="F600" s="1"/>
    </row>
    <row r="601" spans="1:6" x14ac:dyDescent="0.2">
      <c r="A601" s="149" t="s">
        <v>607</v>
      </c>
      <c r="B601" s="149"/>
      <c r="C601" s="127">
        <v>1</v>
      </c>
      <c r="D601" s="35">
        <v>1850</v>
      </c>
      <c r="E601" s="24">
        <f t="shared" si="17"/>
        <v>1850</v>
      </c>
      <c r="F601" s="1"/>
    </row>
    <row r="602" spans="1:6" x14ac:dyDescent="0.2">
      <c r="A602" s="149" t="s">
        <v>608</v>
      </c>
      <c r="B602" s="149"/>
      <c r="C602" s="127">
        <v>2</v>
      </c>
      <c r="D602" s="35">
        <v>1500</v>
      </c>
      <c r="E602" s="24">
        <f t="shared" si="17"/>
        <v>3000</v>
      </c>
      <c r="F602" s="1"/>
    </row>
    <row r="603" spans="1:6" x14ac:dyDescent="0.2">
      <c r="A603" s="149" t="s">
        <v>609</v>
      </c>
      <c r="B603" s="149"/>
      <c r="C603" s="5">
        <v>5</v>
      </c>
      <c r="D603" s="35">
        <v>1500</v>
      </c>
      <c r="E603" s="24">
        <f>C603*D603</f>
        <v>7500</v>
      </c>
      <c r="F603" s="1"/>
    </row>
    <row r="604" spans="1:6" x14ac:dyDescent="0.2">
      <c r="A604" s="149" t="s">
        <v>610</v>
      </c>
      <c r="B604" s="149"/>
      <c r="C604" s="127">
        <v>8</v>
      </c>
      <c r="D604" s="35">
        <v>1500</v>
      </c>
      <c r="E604" s="24">
        <f t="shared" ref="E604:E635" si="18">C604*D604</f>
        <v>12000</v>
      </c>
      <c r="F604" s="1"/>
    </row>
    <row r="605" spans="1:6" x14ac:dyDescent="0.2">
      <c r="A605" s="149" t="s">
        <v>611</v>
      </c>
      <c r="B605" s="149"/>
      <c r="C605" s="127">
        <v>4</v>
      </c>
      <c r="D605" s="35">
        <v>1800</v>
      </c>
      <c r="E605" s="24">
        <f t="shared" si="18"/>
        <v>7200</v>
      </c>
      <c r="F605" s="1"/>
    </row>
    <row r="606" spans="1:6" x14ac:dyDescent="0.2">
      <c r="A606" s="149" t="s">
        <v>612</v>
      </c>
      <c r="B606" s="149"/>
      <c r="C606" s="127">
        <v>3</v>
      </c>
      <c r="D606" s="35">
        <v>975</v>
      </c>
      <c r="E606" s="24">
        <f t="shared" si="18"/>
        <v>2925</v>
      </c>
      <c r="F606" s="1"/>
    </row>
    <row r="607" spans="1:6" x14ac:dyDescent="0.2">
      <c r="A607" s="149" t="s">
        <v>613</v>
      </c>
      <c r="B607" s="149"/>
      <c r="C607" s="127">
        <v>4</v>
      </c>
      <c r="D607" s="35">
        <v>1670</v>
      </c>
      <c r="E607" s="24">
        <f t="shared" si="18"/>
        <v>6680</v>
      </c>
      <c r="F607" s="1"/>
    </row>
    <row r="608" spans="1:6" x14ac:dyDescent="0.2">
      <c r="A608" s="149" t="s">
        <v>614</v>
      </c>
      <c r="B608" s="149"/>
      <c r="C608" s="127">
        <v>6</v>
      </c>
      <c r="D608" s="35">
        <v>1200</v>
      </c>
      <c r="E608" s="24">
        <f t="shared" si="18"/>
        <v>7200</v>
      </c>
      <c r="F608" s="1"/>
    </row>
    <row r="609" spans="1:6" x14ac:dyDescent="0.2">
      <c r="A609" s="149" t="s">
        <v>615</v>
      </c>
      <c r="B609" s="149"/>
      <c r="C609" s="127">
        <v>3</v>
      </c>
      <c r="D609" s="35">
        <v>1150</v>
      </c>
      <c r="E609" s="24">
        <f t="shared" si="18"/>
        <v>3450</v>
      </c>
      <c r="F609" s="1"/>
    </row>
    <row r="610" spans="1:6" x14ac:dyDescent="0.2">
      <c r="A610" s="149" t="s">
        <v>616</v>
      </c>
      <c r="B610" s="149"/>
      <c r="C610" s="127">
        <v>30</v>
      </c>
      <c r="D610" s="35">
        <v>500</v>
      </c>
      <c r="E610" s="24">
        <f t="shared" si="18"/>
        <v>15000</v>
      </c>
      <c r="F610" s="1"/>
    </row>
    <row r="611" spans="1:6" x14ac:dyDescent="0.2">
      <c r="A611" s="149" t="s">
        <v>617</v>
      </c>
      <c r="B611" s="149"/>
      <c r="C611" s="127">
        <v>11</v>
      </c>
      <c r="D611" s="35">
        <v>650</v>
      </c>
      <c r="E611" s="24">
        <f t="shared" si="18"/>
        <v>7150</v>
      </c>
      <c r="F611" s="1"/>
    </row>
    <row r="612" spans="1:6" x14ac:dyDescent="0.2">
      <c r="A612" s="149" t="s">
        <v>618</v>
      </c>
      <c r="B612" s="149"/>
      <c r="C612" s="127">
        <v>2</v>
      </c>
      <c r="D612" s="35">
        <v>950</v>
      </c>
      <c r="E612" s="24">
        <f t="shared" si="18"/>
        <v>1900</v>
      </c>
      <c r="F612" s="1"/>
    </row>
    <row r="613" spans="1:6" x14ac:dyDescent="0.2">
      <c r="A613" s="149" t="s">
        <v>619</v>
      </c>
      <c r="B613" s="149"/>
      <c r="C613" s="127">
        <v>1</v>
      </c>
      <c r="D613" s="35">
        <v>1950</v>
      </c>
      <c r="E613" s="24">
        <f t="shared" si="18"/>
        <v>1950</v>
      </c>
      <c r="F613" s="1"/>
    </row>
    <row r="614" spans="1:6" x14ac:dyDescent="0.2">
      <c r="A614" s="149" t="s">
        <v>620</v>
      </c>
      <c r="B614" s="149"/>
      <c r="C614" s="127">
        <v>5</v>
      </c>
      <c r="D614" s="35">
        <v>1350</v>
      </c>
      <c r="E614" s="24">
        <f t="shared" si="18"/>
        <v>6750</v>
      </c>
      <c r="F614" s="1"/>
    </row>
    <row r="615" spans="1:6" x14ac:dyDescent="0.2">
      <c r="A615" s="149" t="s">
        <v>621</v>
      </c>
      <c r="B615" s="149"/>
      <c r="C615" s="127">
        <v>1</v>
      </c>
      <c r="D615" s="35">
        <v>4500</v>
      </c>
      <c r="E615" s="24">
        <f t="shared" si="18"/>
        <v>4500</v>
      </c>
      <c r="F615" s="1"/>
    </row>
    <row r="616" spans="1:6" x14ac:dyDescent="0.2">
      <c r="A616" s="149" t="s">
        <v>622</v>
      </c>
      <c r="B616" s="149"/>
      <c r="C616" s="127">
        <v>16</v>
      </c>
      <c r="D616" s="35">
        <v>350</v>
      </c>
      <c r="E616" s="24">
        <f t="shared" si="18"/>
        <v>5600</v>
      </c>
      <c r="F616" s="1"/>
    </row>
    <row r="617" spans="1:6" x14ac:dyDescent="0.2">
      <c r="A617" s="149" t="s">
        <v>623</v>
      </c>
      <c r="B617" s="149"/>
      <c r="C617" s="127">
        <v>5</v>
      </c>
      <c r="D617" s="35">
        <v>950</v>
      </c>
      <c r="E617" s="24">
        <f t="shared" si="18"/>
        <v>4750</v>
      </c>
      <c r="F617" s="1"/>
    </row>
    <row r="618" spans="1:6" x14ac:dyDescent="0.2">
      <c r="A618" s="149" t="s">
        <v>624</v>
      </c>
      <c r="B618" s="149"/>
      <c r="C618" s="127">
        <v>2</v>
      </c>
      <c r="D618" s="35">
        <v>1100</v>
      </c>
      <c r="E618" s="24">
        <f t="shared" si="18"/>
        <v>2200</v>
      </c>
      <c r="F618" s="1"/>
    </row>
    <row r="619" spans="1:6" x14ac:dyDescent="0.2">
      <c r="A619" s="149" t="s">
        <v>625</v>
      </c>
      <c r="B619" s="149"/>
      <c r="C619" s="127">
        <v>2</v>
      </c>
      <c r="D619" s="35">
        <v>975</v>
      </c>
      <c r="E619" s="24">
        <f t="shared" si="18"/>
        <v>1950</v>
      </c>
      <c r="F619" s="1"/>
    </row>
    <row r="620" spans="1:6" x14ac:dyDescent="0.2">
      <c r="A620" s="149" t="s">
        <v>626</v>
      </c>
      <c r="B620" s="149"/>
      <c r="C620" s="127">
        <v>1</v>
      </c>
      <c r="D620" s="35">
        <v>1100</v>
      </c>
      <c r="E620" s="24">
        <f t="shared" si="18"/>
        <v>1100</v>
      </c>
      <c r="F620" s="1"/>
    </row>
    <row r="621" spans="1:6" x14ac:dyDescent="0.2">
      <c r="A621" s="149" t="s">
        <v>627</v>
      </c>
      <c r="B621" s="149"/>
      <c r="C621" s="127">
        <v>1</v>
      </c>
      <c r="D621" s="35">
        <v>980</v>
      </c>
      <c r="E621" s="24">
        <f t="shared" si="18"/>
        <v>980</v>
      </c>
      <c r="F621" s="1"/>
    </row>
    <row r="622" spans="1:6" x14ac:dyDescent="0.2">
      <c r="A622" s="149" t="s">
        <v>628</v>
      </c>
      <c r="B622" s="149"/>
      <c r="C622" s="127">
        <v>1</v>
      </c>
      <c r="D622" s="35">
        <v>4200</v>
      </c>
      <c r="E622" s="24">
        <f t="shared" si="18"/>
        <v>4200</v>
      </c>
      <c r="F622" s="1"/>
    </row>
    <row r="623" spans="1:6" x14ac:dyDescent="0.2">
      <c r="A623" s="127" t="s">
        <v>629</v>
      </c>
      <c r="B623" s="127"/>
      <c r="C623" s="127">
        <v>4</v>
      </c>
      <c r="D623" s="35">
        <v>1880</v>
      </c>
      <c r="E623" s="24">
        <f t="shared" si="18"/>
        <v>7520</v>
      </c>
      <c r="F623" s="1"/>
    </row>
    <row r="624" spans="1:6" x14ac:dyDescent="0.2">
      <c r="A624" s="149" t="s">
        <v>671</v>
      </c>
      <c r="B624" s="149"/>
      <c r="C624" s="127">
        <v>2</v>
      </c>
      <c r="D624" s="35">
        <v>1990</v>
      </c>
      <c r="E624" s="24">
        <f t="shared" si="18"/>
        <v>3980</v>
      </c>
      <c r="F624" s="1"/>
    </row>
    <row r="625" spans="1:6" x14ac:dyDescent="0.2">
      <c r="A625" s="149" t="s">
        <v>672</v>
      </c>
      <c r="B625" s="149"/>
      <c r="C625" s="127">
        <v>4</v>
      </c>
      <c r="D625" s="35">
        <v>575</v>
      </c>
      <c r="E625" s="24">
        <f t="shared" si="18"/>
        <v>2300</v>
      </c>
      <c r="F625" s="1"/>
    </row>
    <row r="626" spans="1:6" x14ac:dyDescent="0.2">
      <c r="A626" s="149" t="s">
        <v>630</v>
      </c>
      <c r="B626" s="149"/>
      <c r="C626" s="127">
        <v>2</v>
      </c>
      <c r="D626" s="35">
        <v>90</v>
      </c>
      <c r="E626" s="24">
        <f t="shared" si="18"/>
        <v>180</v>
      </c>
      <c r="F626" s="1"/>
    </row>
    <row r="627" spans="1:6" x14ac:dyDescent="0.2">
      <c r="A627" s="149" t="s">
        <v>631</v>
      </c>
      <c r="B627" s="149"/>
      <c r="C627" s="127">
        <v>2</v>
      </c>
      <c r="D627" s="35">
        <v>1800</v>
      </c>
      <c r="E627" s="24">
        <f t="shared" si="18"/>
        <v>3600</v>
      </c>
      <c r="F627" s="1"/>
    </row>
    <row r="628" spans="1:6" x14ac:dyDescent="0.2">
      <c r="A628" s="149" t="s">
        <v>632</v>
      </c>
      <c r="B628" s="149"/>
      <c r="C628" s="127">
        <v>2</v>
      </c>
      <c r="D628" s="35">
        <v>475</v>
      </c>
      <c r="E628" s="24">
        <f t="shared" si="18"/>
        <v>950</v>
      </c>
      <c r="F628" s="1"/>
    </row>
    <row r="629" spans="1:6" x14ac:dyDescent="0.2">
      <c r="A629" s="149" t="s">
        <v>633</v>
      </c>
      <c r="B629" s="149"/>
      <c r="C629" s="127">
        <v>1</v>
      </c>
      <c r="D629" s="35">
        <v>400</v>
      </c>
      <c r="E629" s="24">
        <f t="shared" si="18"/>
        <v>400</v>
      </c>
      <c r="F629" s="1"/>
    </row>
    <row r="630" spans="1:6" x14ac:dyDescent="0.2">
      <c r="A630" s="149" t="s">
        <v>634</v>
      </c>
      <c r="B630" s="149"/>
      <c r="C630" s="127">
        <v>1</v>
      </c>
      <c r="D630" s="35">
        <v>425</v>
      </c>
      <c r="E630" s="24">
        <f t="shared" si="18"/>
        <v>425</v>
      </c>
      <c r="F630" s="1"/>
    </row>
    <row r="631" spans="1:6" x14ac:dyDescent="0.2">
      <c r="A631" s="149" t="s">
        <v>635</v>
      </c>
      <c r="B631" s="149"/>
      <c r="C631" s="127">
        <v>1</v>
      </c>
      <c r="D631" s="35">
        <v>400</v>
      </c>
      <c r="E631" s="24">
        <f t="shared" si="18"/>
        <v>400</v>
      </c>
      <c r="F631" s="1"/>
    </row>
    <row r="632" spans="1:6" x14ac:dyDescent="0.2">
      <c r="A632" s="149" t="s">
        <v>636</v>
      </c>
      <c r="B632" s="149"/>
      <c r="C632" s="127">
        <v>2</v>
      </c>
      <c r="D632" s="35">
        <v>2115</v>
      </c>
      <c r="E632" s="24">
        <f t="shared" si="18"/>
        <v>4230</v>
      </c>
      <c r="F632" s="1"/>
    </row>
    <row r="633" spans="1:6" x14ac:dyDescent="0.2">
      <c r="A633" s="149" t="s">
        <v>637</v>
      </c>
      <c r="B633" s="149"/>
      <c r="C633" s="127">
        <v>1</v>
      </c>
      <c r="D633" s="35">
        <v>40</v>
      </c>
      <c r="E633" s="24">
        <f t="shared" si="18"/>
        <v>40</v>
      </c>
      <c r="F633" s="1"/>
    </row>
    <row r="634" spans="1:6" x14ac:dyDescent="0.2">
      <c r="A634" s="149" t="s">
        <v>638</v>
      </c>
      <c r="B634" s="149"/>
      <c r="C634" s="127">
        <v>4</v>
      </c>
      <c r="D634" s="35">
        <v>205</v>
      </c>
      <c r="E634" s="24">
        <f t="shared" si="18"/>
        <v>820</v>
      </c>
      <c r="F634" s="1"/>
    </row>
    <row r="635" spans="1:6" x14ac:dyDescent="0.2">
      <c r="A635" s="149" t="s">
        <v>639</v>
      </c>
      <c r="B635" s="149"/>
      <c r="C635" s="127">
        <v>11</v>
      </c>
      <c r="D635" s="35">
        <v>45</v>
      </c>
      <c r="E635" s="24">
        <f t="shared" si="18"/>
        <v>495</v>
      </c>
      <c r="F635" s="1"/>
    </row>
    <row r="636" spans="1:6" x14ac:dyDescent="0.2">
      <c r="A636" s="149" t="s">
        <v>640</v>
      </c>
      <c r="B636" s="149"/>
      <c r="C636" s="5">
        <v>4</v>
      </c>
      <c r="D636" s="35">
        <v>190</v>
      </c>
      <c r="E636" s="24">
        <f>C636*D636</f>
        <v>760</v>
      </c>
      <c r="F636" s="1"/>
    </row>
    <row r="637" spans="1:6" x14ac:dyDescent="0.2">
      <c r="A637" s="149" t="s">
        <v>641</v>
      </c>
      <c r="B637" s="149"/>
      <c r="C637" s="127">
        <v>1</v>
      </c>
      <c r="D637" s="35">
        <v>750</v>
      </c>
      <c r="E637" s="24">
        <f t="shared" ref="E637:E701" si="19">C637*D637</f>
        <v>750</v>
      </c>
      <c r="F637" s="1"/>
    </row>
    <row r="638" spans="1:6" x14ac:dyDescent="0.2">
      <c r="A638" s="149" t="s">
        <v>642</v>
      </c>
      <c r="B638" s="149"/>
      <c r="C638" s="127">
        <v>1</v>
      </c>
      <c r="D638" s="35">
        <v>650</v>
      </c>
      <c r="E638" s="24">
        <f t="shared" si="19"/>
        <v>650</v>
      </c>
      <c r="F638" s="1"/>
    </row>
    <row r="639" spans="1:6" x14ac:dyDescent="0.2">
      <c r="A639" s="149" t="s">
        <v>643</v>
      </c>
      <c r="B639" s="149"/>
      <c r="C639" s="127">
        <v>6</v>
      </c>
      <c r="D639" s="35">
        <v>1500</v>
      </c>
      <c r="E639" s="24">
        <f t="shared" si="19"/>
        <v>9000</v>
      </c>
      <c r="F639" s="1"/>
    </row>
    <row r="640" spans="1:6" x14ac:dyDescent="0.2">
      <c r="A640" s="149" t="s">
        <v>644</v>
      </c>
      <c r="B640" s="149"/>
      <c r="C640" s="127">
        <v>6</v>
      </c>
      <c r="D640" s="35">
        <v>1500</v>
      </c>
      <c r="E640" s="24">
        <f t="shared" si="19"/>
        <v>9000</v>
      </c>
      <c r="F640" s="1"/>
    </row>
    <row r="641" spans="1:6" x14ac:dyDescent="0.2">
      <c r="A641" s="149" t="s">
        <v>645</v>
      </c>
      <c r="B641" s="149"/>
      <c r="C641" s="127">
        <v>6</v>
      </c>
      <c r="D641" s="35">
        <v>1500</v>
      </c>
      <c r="E641" s="24">
        <f t="shared" si="19"/>
        <v>9000</v>
      </c>
      <c r="F641" s="1"/>
    </row>
    <row r="642" spans="1:6" x14ac:dyDescent="0.2">
      <c r="A642" s="149" t="s">
        <v>646</v>
      </c>
      <c r="B642" s="149"/>
      <c r="C642" s="127">
        <v>3</v>
      </c>
      <c r="D642" s="35">
        <v>1500</v>
      </c>
      <c r="E642" s="24">
        <f t="shared" si="19"/>
        <v>4500</v>
      </c>
      <c r="F642" s="1"/>
    </row>
    <row r="643" spans="1:6" x14ac:dyDescent="0.2">
      <c r="A643" s="149" t="s">
        <v>647</v>
      </c>
      <c r="B643" s="149"/>
      <c r="C643" s="127">
        <v>2</v>
      </c>
      <c r="D643" s="35">
        <v>1500</v>
      </c>
      <c r="E643" s="24">
        <f t="shared" si="19"/>
        <v>3000</v>
      </c>
      <c r="F643" s="1"/>
    </row>
    <row r="644" spans="1:6" x14ac:dyDescent="0.2">
      <c r="A644" s="149" t="s">
        <v>648</v>
      </c>
      <c r="B644" s="149"/>
      <c r="C644" s="127">
        <v>4</v>
      </c>
      <c r="D644" s="35">
        <v>1410</v>
      </c>
      <c r="E644" s="24">
        <f t="shared" si="19"/>
        <v>5640</v>
      </c>
      <c r="F644" s="1"/>
    </row>
    <row r="645" spans="1:6" x14ac:dyDescent="0.2">
      <c r="A645" s="149" t="s">
        <v>649</v>
      </c>
      <c r="B645" s="149"/>
      <c r="C645" s="127">
        <v>1</v>
      </c>
      <c r="D645" s="35">
        <v>1500</v>
      </c>
      <c r="E645" s="24">
        <f t="shared" si="19"/>
        <v>1500</v>
      </c>
      <c r="F645" s="1"/>
    </row>
    <row r="646" spans="1:6" x14ac:dyDescent="0.2">
      <c r="A646" s="149" t="s">
        <v>650</v>
      </c>
      <c r="B646" s="149"/>
      <c r="C646" s="127">
        <v>1</v>
      </c>
      <c r="D646" s="35">
        <v>1500</v>
      </c>
      <c r="E646" s="24">
        <f t="shared" si="19"/>
        <v>1500</v>
      </c>
      <c r="F646" s="1"/>
    </row>
    <row r="647" spans="1:6" x14ac:dyDescent="0.2">
      <c r="A647" s="149" t="s">
        <v>651</v>
      </c>
      <c r="B647" s="149"/>
      <c r="C647" s="127">
        <v>1</v>
      </c>
      <c r="D647" s="35">
        <v>1500</v>
      </c>
      <c r="E647" s="24">
        <f t="shared" si="19"/>
        <v>1500</v>
      </c>
      <c r="F647" s="1"/>
    </row>
    <row r="648" spans="1:6" x14ac:dyDescent="0.2">
      <c r="A648" s="149" t="s">
        <v>652</v>
      </c>
      <c r="B648" s="149"/>
      <c r="C648" s="127">
        <v>1</v>
      </c>
      <c r="D648" s="35">
        <v>1500</v>
      </c>
      <c r="E648" s="24">
        <f t="shared" si="19"/>
        <v>1500</v>
      </c>
      <c r="F648" s="1"/>
    </row>
    <row r="649" spans="1:6" x14ac:dyDescent="0.2">
      <c r="A649" s="149" t="s">
        <v>653</v>
      </c>
      <c r="B649" s="149"/>
      <c r="C649" s="127">
        <v>1</v>
      </c>
      <c r="D649" s="35">
        <v>1500</v>
      </c>
      <c r="E649" s="24">
        <f t="shared" si="19"/>
        <v>1500</v>
      </c>
      <c r="F649" s="1"/>
    </row>
    <row r="650" spans="1:6" x14ac:dyDescent="0.2">
      <c r="A650" s="149" t="s">
        <v>654</v>
      </c>
      <c r="B650" s="149"/>
      <c r="C650" s="127">
        <v>11</v>
      </c>
      <c r="D650" s="35">
        <v>1500</v>
      </c>
      <c r="E650" s="24">
        <f t="shared" si="19"/>
        <v>16500</v>
      </c>
      <c r="F650" s="1"/>
    </row>
    <row r="651" spans="1:6" x14ac:dyDescent="0.2">
      <c r="A651" s="149" t="s">
        <v>655</v>
      </c>
      <c r="B651" s="149"/>
      <c r="C651" s="127">
        <v>17</v>
      </c>
      <c r="D651" s="35">
        <v>1500</v>
      </c>
      <c r="E651" s="24">
        <f t="shared" si="19"/>
        <v>25500</v>
      </c>
      <c r="F651" s="1"/>
    </row>
    <row r="652" spans="1:6" x14ac:dyDescent="0.2">
      <c r="A652" s="149" t="s">
        <v>673</v>
      </c>
      <c r="B652" s="149"/>
      <c r="C652" s="127">
        <v>10</v>
      </c>
      <c r="D652" s="35">
        <v>235</v>
      </c>
      <c r="E652" s="24">
        <f t="shared" si="19"/>
        <v>2350</v>
      </c>
      <c r="F652" s="1"/>
    </row>
    <row r="653" spans="1:6" x14ac:dyDescent="0.2">
      <c r="A653" s="149" t="s">
        <v>656</v>
      </c>
      <c r="B653" s="149"/>
      <c r="C653" s="127">
        <v>12</v>
      </c>
      <c r="D653" s="35">
        <v>235</v>
      </c>
      <c r="E653" s="24">
        <f t="shared" si="19"/>
        <v>2820</v>
      </c>
      <c r="F653" s="1"/>
    </row>
    <row r="654" spans="1:6" x14ac:dyDescent="0.2">
      <c r="A654" s="149" t="s">
        <v>657</v>
      </c>
      <c r="B654" s="149"/>
      <c r="C654" s="127">
        <v>8</v>
      </c>
      <c r="D654" s="35">
        <v>325</v>
      </c>
      <c r="E654" s="24">
        <f t="shared" si="19"/>
        <v>2600</v>
      </c>
      <c r="F654" s="1"/>
    </row>
    <row r="655" spans="1:6" x14ac:dyDescent="0.2">
      <c r="A655" s="149" t="s">
        <v>658</v>
      </c>
      <c r="B655" s="149"/>
      <c r="C655" s="127">
        <v>16</v>
      </c>
      <c r="D655" s="35">
        <v>325</v>
      </c>
      <c r="E655" s="24">
        <f t="shared" si="19"/>
        <v>5200</v>
      </c>
      <c r="F655" s="1"/>
    </row>
    <row r="656" spans="1:6" x14ac:dyDescent="0.2">
      <c r="A656" s="127" t="s">
        <v>659</v>
      </c>
      <c r="B656" s="127"/>
      <c r="C656" s="127">
        <v>10</v>
      </c>
      <c r="D656" s="35">
        <v>225</v>
      </c>
      <c r="E656" s="24">
        <f t="shared" si="19"/>
        <v>2250</v>
      </c>
      <c r="F656" s="1"/>
    </row>
    <row r="657" spans="1:6" x14ac:dyDescent="0.2">
      <c r="A657" s="149" t="s">
        <v>1436</v>
      </c>
      <c r="B657" s="149"/>
      <c r="C657" s="127">
        <v>15</v>
      </c>
      <c r="D657" s="35">
        <v>200</v>
      </c>
      <c r="E657" s="24">
        <f t="shared" si="19"/>
        <v>3000</v>
      </c>
      <c r="F657" s="1"/>
    </row>
    <row r="658" spans="1:6" x14ac:dyDescent="0.2">
      <c r="A658" s="149" t="s">
        <v>661</v>
      </c>
      <c r="B658" s="149"/>
      <c r="C658" s="127">
        <v>13</v>
      </c>
      <c r="D658" s="35">
        <v>375</v>
      </c>
      <c r="E658" s="24">
        <f t="shared" si="19"/>
        <v>4875</v>
      </c>
      <c r="F658" s="1"/>
    </row>
    <row r="659" spans="1:6" x14ac:dyDescent="0.2">
      <c r="A659" s="149" t="s">
        <v>662</v>
      </c>
      <c r="B659" s="149"/>
      <c r="C659" s="127">
        <v>5</v>
      </c>
      <c r="D659" s="35">
        <v>415</v>
      </c>
      <c r="E659" s="24">
        <f t="shared" si="19"/>
        <v>2075</v>
      </c>
      <c r="F659" s="1"/>
    </row>
    <row r="660" spans="1:6" x14ac:dyDescent="0.2">
      <c r="A660" s="149" t="s">
        <v>663</v>
      </c>
      <c r="B660" s="149"/>
      <c r="C660" s="127">
        <v>1</v>
      </c>
      <c r="D660" s="35">
        <v>2270</v>
      </c>
      <c r="E660" s="24">
        <f t="shared" si="19"/>
        <v>2270</v>
      </c>
      <c r="F660" s="1"/>
    </row>
    <row r="661" spans="1:6" x14ac:dyDescent="0.2">
      <c r="A661" s="149" t="s">
        <v>664</v>
      </c>
      <c r="B661" s="149"/>
      <c r="C661" s="127">
        <v>1</v>
      </c>
      <c r="D661" s="35">
        <v>3350</v>
      </c>
      <c r="E661" s="24">
        <f t="shared" si="19"/>
        <v>3350</v>
      </c>
      <c r="F661" s="1"/>
    </row>
    <row r="662" spans="1:6" x14ac:dyDescent="0.2">
      <c r="A662" s="149" t="s">
        <v>1433</v>
      </c>
      <c r="B662" s="149"/>
      <c r="C662" s="127">
        <v>40</v>
      </c>
      <c r="D662" s="35">
        <v>700</v>
      </c>
      <c r="E662" s="24">
        <f t="shared" si="19"/>
        <v>28000</v>
      </c>
      <c r="F662" s="1"/>
    </row>
    <row r="663" spans="1:6" x14ac:dyDescent="0.2">
      <c r="A663" s="149" t="s">
        <v>1434</v>
      </c>
      <c r="B663" s="149"/>
      <c r="C663" s="127">
        <v>23</v>
      </c>
      <c r="D663" s="35">
        <v>705</v>
      </c>
      <c r="E663" s="24">
        <f t="shared" si="19"/>
        <v>16215</v>
      </c>
      <c r="F663" s="1"/>
    </row>
    <row r="664" spans="1:6" x14ac:dyDescent="0.2">
      <c r="A664" s="149" t="s">
        <v>1435</v>
      </c>
      <c r="B664" s="149"/>
      <c r="C664" s="127">
        <v>10</v>
      </c>
      <c r="D664" s="35">
        <v>705</v>
      </c>
      <c r="E664" s="24">
        <f t="shared" si="19"/>
        <v>7050</v>
      </c>
      <c r="F664" s="1"/>
    </row>
    <row r="665" spans="1:6" x14ac:dyDescent="0.2">
      <c r="A665" s="149" t="s">
        <v>668</v>
      </c>
      <c r="B665" s="149"/>
      <c r="C665" s="127">
        <v>4</v>
      </c>
      <c r="D665" s="35">
        <v>705</v>
      </c>
      <c r="E665" s="24">
        <f t="shared" si="19"/>
        <v>2820</v>
      </c>
      <c r="F665" s="1"/>
    </row>
    <row r="666" spans="1:6" x14ac:dyDescent="0.2">
      <c r="A666" s="149" t="s">
        <v>674</v>
      </c>
      <c r="B666" s="149"/>
      <c r="C666" s="127">
        <v>4</v>
      </c>
      <c r="D666" s="35">
        <v>1300</v>
      </c>
      <c r="E666" s="24">
        <f t="shared" si="19"/>
        <v>5200</v>
      </c>
      <c r="F666" s="1"/>
    </row>
    <row r="667" spans="1:6" x14ac:dyDescent="0.2">
      <c r="A667" s="149" t="s">
        <v>669</v>
      </c>
      <c r="B667" s="149"/>
      <c r="C667" s="127">
        <v>1</v>
      </c>
      <c r="D667" s="35">
        <v>425</v>
      </c>
      <c r="E667" s="24">
        <f t="shared" si="19"/>
        <v>425</v>
      </c>
      <c r="F667" s="1"/>
    </row>
    <row r="668" spans="1:6" x14ac:dyDescent="0.2">
      <c r="A668" s="123" t="s">
        <v>1280</v>
      </c>
      <c r="B668" s="46"/>
      <c r="C668" s="127">
        <v>2</v>
      </c>
      <c r="D668" s="35">
        <v>150</v>
      </c>
      <c r="E668" s="24">
        <f t="shared" si="19"/>
        <v>300</v>
      </c>
      <c r="F668" s="1"/>
    </row>
    <row r="669" spans="1:6" x14ac:dyDescent="0.2">
      <c r="A669" s="123" t="s">
        <v>1281</v>
      </c>
      <c r="B669" s="46"/>
      <c r="C669" s="127">
        <v>25</v>
      </c>
      <c r="D669" s="35">
        <v>25</v>
      </c>
      <c r="E669" s="24">
        <f t="shared" si="19"/>
        <v>625</v>
      </c>
      <c r="F669" s="1"/>
    </row>
    <row r="670" spans="1:6" x14ac:dyDescent="0.2">
      <c r="A670" s="123" t="s">
        <v>1282</v>
      </c>
      <c r="B670" s="46"/>
      <c r="C670" s="127">
        <v>2</v>
      </c>
      <c r="D670" s="35">
        <v>2230.1999999999998</v>
      </c>
      <c r="E670" s="24">
        <f t="shared" si="19"/>
        <v>4460.3999999999996</v>
      </c>
      <c r="F670" s="1"/>
    </row>
    <row r="671" spans="1:6" x14ac:dyDescent="0.2">
      <c r="A671" s="123" t="s">
        <v>1283</v>
      </c>
      <c r="B671" s="46"/>
      <c r="C671" s="127">
        <v>25</v>
      </c>
      <c r="D671" s="35">
        <v>30.73</v>
      </c>
      <c r="E671" s="24">
        <f t="shared" si="19"/>
        <v>768.25</v>
      </c>
      <c r="F671" s="1"/>
    </row>
    <row r="672" spans="1:6" x14ac:dyDescent="0.2">
      <c r="A672" s="123" t="s">
        <v>1284</v>
      </c>
      <c r="B672" s="46"/>
      <c r="C672" s="127">
        <v>20</v>
      </c>
      <c r="D672" s="35">
        <v>6.23</v>
      </c>
      <c r="E672" s="24">
        <f t="shared" si="19"/>
        <v>124.60000000000001</v>
      </c>
      <c r="F672" s="1"/>
    </row>
    <row r="673" spans="1:6" x14ac:dyDescent="0.2">
      <c r="A673" s="123" t="s">
        <v>1285</v>
      </c>
      <c r="B673" s="46"/>
      <c r="C673" s="127">
        <v>2</v>
      </c>
      <c r="D673" s="35">
        <v>651.36</v>
      </c>
      <c r="E673" s="24">
        <f t="shared" si="19"/>
        <v>1302.72</v>
      </c>
      <c r="F673" s="1"/>
    </row>
    <row r="674" spans="1:6" x14ac:dyDescent="0.2">
      <c r="A674" s="123" t="s">
        <v>1286</v>
      </c>
      <c r="B674" s="46"/>
      <c r="C674" s="127">
        <v>20</v>
      </c>
      <c r="D674" s="35">
        <v>53.81</v>
      </c>
      <c r="E674" s="24">
        <f t="shared" si="19"/>
        <v>1076.2</v>
      </c>
      <c r="F674" s="1"/>
    </row>
    <row r="675" spans="1:6" x14ac:dyDescent="0.2">
      <c r="A675" s="123" t="s">
        <v>1287</v>
      </c>
      <c r="B675" s="46"/>
      <c r="C675" s="127">
        <v>20</v>
      </c>
      <c r="D675" s="35">
        <v>3.89</v>
      </c>
      <c r="E675" s="24">
        <f t="shared" si="19"/>
        <v>77.8</v>
      </c>
      <c r="F675" s="1"/>
    </row>
    <row r="676" spans="1:6" x14ac:dyDescent="0.2">
      <c r="A676" s="123" t="s">
        <v>1288</v>
      </c>
      <c r="B676" s="46"/>
      <c r="C676" s="127">
        <v>20</v>
      </c>
      <c r="D676" s="35">
        <v>4.45</v>
      </c>
      <c r="E676" s="24">
        <f t="shared" si="19"/>
        <v>89</v>
      </c>
      <c r="F676" s="1"/>
    </row>
    <row r="677" spans="1:6" x14ac:dyDescent="0.2">
      <c r="A677" s="123" t="s">
        <v>1289</v>
      </c>
      <c r="B677" s="46"/>
      <c r="C677" s="127">
        <v>20</v>
      </c>
      <c r="D677" s="35">
        <v>3.89</v>
      </c>
      <c r="E677" s="24">
        <f t="shared" si="19"/>
        <v>77.8</v>
      </c>
      <c r="F677" s="1"/>
    </row>
    <row r="678" spans="1:6" x14ac:dyDescent="0.2">
      <c r="A678" s="123" t="s">
        <v>1290</v>
      </c>
      <c r="B678" s="46"/>
      <c r="C678" s="127">
        <v>20</v>
      </c>
      <c r="D678" s="35">
        <v>5.76</v>
      </c>
      <c r="E678" s="24">
        <f t="shared" si="19"/>
        <v>115.19999999999999</v>
      </c>
      <c r="F678" s="1"/>
    </row>
    <row r="679" spans="1:6" x14ac:dyDescent="0.2">
      <c r="A679" s="123" t="s">
        <v>1291</v>
      </c>
      <c r="B679" s="46"/>
      <c r="C679" s="127">
        <v>20</v>
      </c>
      <c r="D679" s="35">
        <v>192.01</v>
      </c>
      <c r="E679" s="24">
        <f t="shared" si="19"/>
        <v>3840.2</v>
      </c>
      <c r="F679" s="1"/>
    </row>
    <row r="680" spans="1:6" x14ac:dyDescent="0.2">
      <c r="A680" s="123" t="s">
        <v>1292</v>
      </c>
      <c r="B680" s="46"/>
      <c r="C680" s="127">
        <v>25</v>
      </c>
      <c r="D680" s="35">
        <v>191.16</v>
      </c>
      <c r="E680" s="24">
        <f t="shared" si="19"/>
        <v>4779</v>
      </c>
      <c r="F680" s="1"/>
    </row>
    <row r="681" spans="1:6" x14ac:dyDescent="0.2">
      <c r="A681" s="123" t="s">
        <v>1293</v>
      </c>
      <c r="B681" s="46"/>
      <c r="C681" s="127">
        <v>20</v>
      </c>
      <c r="D681" s="35">
        <v>19.260000000000002</v>
      </c>
      <c r="E681" s="24">
        <f t="shared" si="19"/>
        <v>385.20000000000005</v>
      </c>
      <c r="F681" s="1"/>
    </row>
    <row r="682" spans="1:6" x14ac:dyDescent="0.2">
      <c r="A682" s="123" t="s">
        <v>1294</v>
      </c>
      <c r="B682" s="46"/>
      <c r="C682" s="127">
        <v>20</v>
      </c>
      <c r="D682" s="35">
        <v>2.35</v>
      </c>
      <c r="E682" s="24">
        <f t="shared" si="19"/>
        <v>47</v>
      </c>
      <c r="F682" s="1"/>
    </row>
    <row r="683" spans="1:6" x14ac:dyDescent="0.2">
      <c r="A683" s="123" t="s">
        <v>1295</v>
      </c>
      <c r="B683" s="46"/>
      <c r="C683" s="127">
        <v>50</v>
      </c>
      <c r="D683" s="35">
        <v>49.7</v>
      </c>
      <c r="E683" s="24">
        <f t="shared" si="19"/>
        <v>2485</v>
      </c>
      <c r="F683" s="1"/>
    </row>
    <row r="684" spans="1:6" x14ac:dyDescent="0.2">
      <c r="A684" s="123" t="s">
        <v>1296</v>
      </c>
      <c r="B684" s="46"/>
      <c r="C684" s="127">
        <v>10</v>
      </c>
      <c r="D684" s="35">
        <v>14.66</v>
      </c>
      <c r="E684" s="24">
        <f t="shared" si="19"/>
        <v>146.6</v>
      </c>
      <c r="F684" s="1"/>
    </row>
    <row r="685" spans="1:6" x14ac:dyDescent="0.2">
      <c r="A685" s="123" t="s">
        <v>1297</v>
      </c>
      <c r="B685" s="46"/>
      <c r="C685" s="127">
        <v>20</v>
      </c>
      <c r="D685" s="35">
        <v>127.09</v>
      </c>
      <c r="E685" s="24">
        <f t="shared" si="19"/>
        <v>2541.8000000000002</v>
      </c>
      <c r="F685" s="1"/>
    </row>
    <row r="686" spans="1:6" x14ac:dyDescent="0.2">
      <c r="A686" s="123" t="s">
        <v>1298</v>
      </c>
      <c r="B686" s="46"/>
      <c r="C686" s="127">
        <v>20</v>
      </c>
      <c r="D686" s="35">
        <v>53.1</v>
      </c>
      <c r="E686" s="24">
        <f t="shared" si="19"/>
        <v>1062</v>
      </c>
      <c r="F686" s="1"/>
    </row>
    <row r="687" spans="1:6" x14ac:dyDescent="0.2">
      <c r="A687" s="123" t="s">
        <v>1299</v>
      </c>
      <c r="B687" s="46"/>
      <c r="C687" s="127">
        <v>5</v>
      </c>
      <c r="D687" s="35">
        <v>540.91999999999996</v>
      </c>
      <c r="E687" s="24">
        <f t="shared" si="19"/>
        <v>2704.6</v>
      </c>
      <c r="F687" s="1"/>
    </row>
    <row r="688" spans="1:6" x14ac:dyDescent="0.2">
      <c r="A688" s="123" t="s">
        <v>1300</v>
      </c>
      <c r="B688" s="46"/>
      <c r="C688" s="127">
        <v>100</v>
      </c>
      <c r="D688" s="35">
        <v>15.22</v>
      </c>
      <c r="E688" s="24">
        <f t="shared" si="19"/>
        <v>1522</v>
      </c>
      <c r="F688" s="1"/>
    </row>
    <row r="689" spans="1:6" x14ac:dyDescent="0.2">
      <c r="A689" s="123" t="s">
        <v>1301</v>
      </c>
      <c r="B689" s="46"/>
      <c r="C689" s="127">
        <v>1</v>
      </c>
      <c r="D689" s="35">
        <v>3483.46</v>
      </c>
      <c r="E689" s="24">
        <f t="shared" si="19"/>
        <v>3483.46</v>
      </c>
      <c r="F689" s="1"/>
    </row>
    <row r="690" spans="1:6" x14ac:dyDescent="0.2">
      <c r="A690" s="123" t="s">
        <v>1303</v>
      </c>
      <c r="B690" s="46"/>
      <c r="C690" s="127">
        <v>6</v>
      </c>
      <c r="D690" s="35">
        <v>431.88</v>
      </c>
      <c r="E690" s="24">
        <f t="shared" si="19"/>
        <v>2591.2799999999997</v>
      </c>
      <c r="F690" s="1"/>
    </row>
    <row r="691" spans="1:6" x14ac:dyDescent="0.2">
      <c r="A691" s="123" t="s">
        <v>1304</v>
      </c>
      <c r="B691" s="46"/>
      <c r="C691" s="127">
        <v>4</v>
      </c>
      <c r="D691" s="35">
        <v>1083.24</v>
      </c>
      <c r="E691" s="24">
        <f t="shared" si="19"/>
        <v>4332.96</v>
      </c>
      <c r="F691" s="1"/>
    </row>
    <row r="692" spans="1:6" x14ac:dyDescent="0.2">
      <c r="A692" s="123" t="s">
        <v>1308</v>
      </c>
      <c r="B692" s="46"/>
      <c r="C692" s="127">
        <v>2</v>
      </c>
      <c r="D692" s="35">
        <v>52.25</v>
      </c>
      <c r="E692" s="24">
        <f t="shared" si="19"/>
        <v>104.5</v>
      </c>
      <c r="F692" s="1"/>
    </row>
    <row r="693" spans="1:6" x14ac:dyDescent="0.2">
      <c r="A693" s="123" t="s">
        <v>1306</v>
      </c>
      <c r="B693" s="46"/>
      <c r="C693" s="127">
        <v>3</v>
      </c>
      <c r="D693" s="35">
        <v>715.08</v>
      </c>
      <c r="E693" s="24">
        <f t="shared" si="19"/>
        <v>2145.2400000000002</v>
      </c>
      <c r="F693" s="1"/>
    </row>
    <row r="694" spans="1:6" x14ac:dyDescent="0.2">
      <c r="A694" s="123" t="s">
        <v>1305</v>
      </c>
      <c r="B694" s="46"/>
      <c r="C694" s="127">
        <v>3</v>
      </c>
      <c r="D694" s="35">
        <v>700.92</v>
      </c>
      <c r="E694" s="24">
        <f t="shared" si="19"/>
        <v>2102.7599999999998</v>
      </c>
      <c r="F694" s="1"/>
    </row>
    <row r="695" spans="1:6" x14ac:dyDescent="0.2">
      <c r="A695" s="123" t="s">
        <v>1307</v>
      </c>
      <c r="B695" s="46"/>
      <c r="C695" s="127">
        <v>2</v>
      </c>
      <c r="D695" s="35">
        <v>32</v>
      </c>
      <c r="E695" s="24">
        <f t="shared" si="19"/>
        <v>64</v>
      </c>
      <c r="F695" s="1"/>
    </row>
    <row r="696" spans="1:6" x14ac:dyDescent="0.2">
      <c r="A696" s="123" t="s">
        <v>1309</v>
      </c>
      <c r="B696" s="46"/>
      <c r="C696" s="127">
        <v>4</v>
      </c>
      <c r="D696" s="35">
        <v>4000.2</v>
      </c>
      <c r="E696" s="24">
        <f t="shared" si="19"/>
        <v>16000.8</v>
      </c>
      <c r="F696" s="1"/>
    </row>
    <row r="697" spans="1:6" x14ac:dyDescent="0.2">
      <c r="A697" s="123" t="s">
        <v>1310</v>
      </c>
      <c r="B697" s="46"/>
      <c r="C697" s="127">
        <v>6</v>
      </c>
      <c r="D697" s="35">
        <v>516.84</v>
      </c>
      <c r="E697" s="24">
        <f t="shared" si="19"/>
        <v>3101.04</v>
      </c>
      <c r="F697" s="1"/>
    </row>
    <row r="698" spans="1:6" x14ac:dyDescent="0.2">
      <c r="A698" s="123" t="s">
        <v>1311</v>
      </c>
      <c r="B698" s="46"/>
      <c r="C698" s="127">
        <v>1</v>
      </c>
      <c r="D698" s="35">
        <v>559.32000000000005</v>
      </c>
      <c r="E698" s="24">
        <f t="shared" si="19"/>
        <v>559.32000000000005</v>
      </c>
      <c r="F698" s="1"/>
    </row>
    <row r="699" spans="1:6" x14ac:dyDescent="0.2">
      <c r="A699" s="123" t="s">
        <v>1421</v>
      </c>
      <c r="B699" s="46"/>
      <c r="C699" s="127">
        <v>65</v>
      </c>
      <c r="D699" s="35">
        <v>729.84</v>
      </c>
      <c r="E699" s="24">
        <f t="shared" si="19"/>
        <v>47439.6</v>
      </c>
      <c r="F699" s="1"/>
    </row>
    <row r="700" spans="1:6" x14ac:dyDescent="0.2">
      <c r="A700" s="123" t="s">
        <v>1312</v>
      </c>
      <c r="B700" s="46"/>
      <c r="C700" s="127">
        <v>3</v>
      </c>
      <c r="D700" s="35">
        <v>318.60000000000002</v>
      </c>
      <c r="E700" s="24">
        <f t="shared" si="19"/>
        <v>955.80000000000007</v>
      </c>
      <c r="F700" s="1"/>
    </row>
    <row r="701" spans="1:6" x14ac:dyDescent="0.2">
      <c r="A701" s="123" t="s">
        <v>1313</v>
      </c>
      <c r="B701" s="46"/>
      <c r="C701" s="127">
        <v>7</v>
      </c>
      <c r="D701" s="35">
        <v>269.04000000000002</v>
      </c>
      <c r="E701" s="24">
        <f t="shared" si="19"/>
        <v>1883.2800000000002</v>
      </c>
      <c r="F701" s="1"/>
    </row>
    <row r="702" spans="1:6" x14ac:dyDescent="0.2">
      <c r="A702" s="123" t="s">
        <v>1314</v>
      </c>
      <c r="B702" s="46"/>
      <c r="C702" s="127">
        <v>1</v>
      </c>
      <c r="D702" s="35">
        <v>10697.88</v>
      </c>
      <c r="E702" s="24">
        <f t="shared" ref="E702:E706" si="20">C702*D702</f>
        <v>10697.88</v>
      </c>
      <c r="F702" s="1"/>
    </row>
    <row r="703" spans="1:6" x14ac:dyDescent="0.2">
      <c r="A703" s="123" t="s">
        <v>1315</v>
      </c>
      <c r="B703" s="46"/>
      <c r="C703" s="127">
        <v>3</v>
      </c>
      <c r="D703" s="35">
        <v>1154.04</v>
      </c>
      <c r="E703" s="24">
        <f t="shared" si="20"/>
        <v>3462.12</v>
      </c>
      <c r="F703" s="1"/>
    </row>
    <row r="704" spans="1:6" x14ac:dyDescent="0.2">
      <c r="A704" s="123" t="s">
        <v>1316</v>
      </c>
      <c r="B704" s="46"/>
      <c r="C704" s="127">
        <v>8</v>
      </c>
      <c r="D704" s="35">
        <v>23.44</v>
      </c>
      <c r="E704" s="24">
        <f t="shared" si="20"/>
        <v>187.52</v>
      </c>
      <c r="F704" s="1"/>
    </row>
    <row r="705" spans="1:6" x14ac:dyDescent="0.2">
      <c r="A705" s="123" t="s">
        <v>1437</v>
      </c>
      <c r="B705" s="46"/>
      <c r="C705" s="127">
        <v>121</v>
      </c>
      <c r="D705" s="35">
        <v>368.25</v>
      </c>
      <c r="E705" s="24">
        <f t="shared" si="20"/>
        <v>44558.25</v>
      </c>
      <c r="F705" s="1"/>
    </row>
    <row r="706" spans="1:6" x14ac:dyDescent="0.2">
      <c r="A706" s="123" t="s">
        <v>1405</v>
      </c>
      <c r="B706" s="46"/>
      <c r="C706" s="127">
        <v>15</v>
      </c>
      <c r="D706" s="35">
        <v>142.38</v>
      </c>
      <c r="E706" s="24">
        <f t="shared" si="20"/>
        <v>2135.6999999999998</v>
      </c>
      <c r="F706" s="1"/>
    </row>
    <row r="707" spans="1:6" x14ac:dyDescent="0.2">
      <c r="A707" s="123" t="s">
        <v>1319</v>
      </c>
      <c r="B707" s="46"/>
      <c r="C707" s="127">
        <v>50</v>
      </c>
      <c r="D707" s="35">
        <v>270.76</v>
      </c>
      <c r="E707" s="24">
        <f>C707*D707</f>
        <v>13538</v>
      </c>
      <c r="F707" s="1"/>
    </row>
    <row r="708" spans="1:6" x14ac:dyDescent="0.2">
      <c r="A708" s="123" t="s">
        <v>1320</v>
      </c>
      <c r="B708" s="46"/>
      <c r="C708" s="127">
        <v>47</v>
      </c>
      <c r="D708" s="35">
        <v>245</v>
      </c>
      <c r="E708" s="24">
        <f t="shared" ref="E708:E748" si="21">C708*D708</f>
        <v>11515</v>
      </c>
      <c r="F708" s="1"/>
    </row>
    <row r="709" spans="1:6" x14ac:dyDescent="0.2">
      <c r="A709" s="123" t="s">
        <v>1321</v>
      </c>
      <c r="B709" s="46"/>
      <c r="C709" s="127">
        <v>8</v>
      </c>
      <c r="D709" s="35">
        <v>165</v>
      </c>
      <c r="E709" s="24">
        <f t="shared" si="21"/>
        <v>1320</v>
      </c>
      <c r="F709" s="1"/>
    </row>
    <row r="710" spans="1:6" x14ac:dyDescent="0.2">
      <c r="A710" s="123" t="s">
        <v>1322</v>
      </c>
      <c r="B710" s="46"/>
      <c r="C710" s="127">
        <v>7</v>
      </c>
      <c r="D710" s="35">
        <v>1492.75</v>
      </c>
      <c r="E710" s="24">
        <f t="shared" si="21"/>
        <v>10449.25</v>
      </c>
      <c r="F710" s="1"/>
    </row>
    <row r="711" spans="1:6" x14ac:dyDescent="0.2">
      <c r="A711" s="123" t="s">
        <v>1323</v>
      </c>
      <c r="B711" s="46"/>
      <c r="C711" s="127">
        <v>4</v>
      </c>
      <c r="D711" s="35">
        <v>1973.65</v>
      </c>
      <c r="E711" s="24">
        <f t="shared" si="21"/>
        <v>7894.6</v>
      </c>
      <c r="F711" s="1"/>
    </row>
    <row r="712" spans="1:6" x14ac:dyDescent="0.2">
      <c r="A712" s="123" t="s">
        <v>1324</v>
      </c>
      <c r="B712" s="46"/>
      <c r="C712" s="127">
        <v>1</v>
      </c>
      <c r="D712" s="35">
        <v>1621.62</v>
      </c>
      <c r="E712" s="24">
        <f t="shared" si="21"/>
        <v>1621.62</v>
      </c>
    </row>
    <row r="713" spans="1:6" x14ac:dyDescent="0.2">
      <c r="A713" s="123" t="s">
        <v>1325</v>
      </c>
      <c r="B713" s="46"/>
      <c r="C713" s="127">
        <v>12</v>
      </c>
      <c r="D713" s="35">
        <v>398.61</v>
      </c>
      <c r="E713" s="24">
        <f t="shared" si="21"/>
        <v>4783.32</v>
      </c>
      <c r="F713" s="1"/>
    </row>
    <row r="714" spans="1:6" x14ac:dyDescent="0.2">
      <c r="A714" s="123" t="s">
        <v>1422</v>
      </c>
      <c r="B714" s="46"/>
      <c r="C714" s="127">
        <v>1</v>
      </c>
      <c r="D714" s="35">
        <v>1898.35</v>
      </c>
      <c r="E714" s="24">
        <f t="shared" si="21"/>
        <v>1898.35</v>
      </c>
      <c r="F714" s="1"/>
    </row>
    <row r="715" spans="1:6" x14ac:dyDescent="0.2">
      <c r="A715" s="123" t="s">
        <v>1340</v>
      </c>
      <c r="B715" s="46"/>
      <c r="C715" s="127">
        <v>17</v>
      </c>
      <c r="D715" s="35">
        <v>129.80000000000001</v>
      </c>
      <c r="E715" s="24">
        <f t="shared" si="21"/>
        <v>2206.6000000000004</v>
      </c>
      <c r="F715" s="24"/>
    </row>
    <row r="716" spans="1:6" x14ac:dyDescent="0.2">
      <c r="A716" s="123" t="s">
        <v>1352</v>
      </c>
      <c r="B716" s="46"/>
      <c r="C716" s="127">
        <v>2</v>
      </c>
      <c r="D716" s="35">
        <v>573.48</v>
      </c>
      <c r="E716" s="24">
        <f t="shared" si="21"/>
        <v>1146.96</v>
      </c>
      <c r="F716" s="1"/>
    </row>
    <row r="717" spans="1:6" x14ac:dyDescent="0.2">
      <c r="A717" s="123" t="s">
        <v>1353</v>
      </c>
      <c r="B717" s="46"/>
      <c r="C717" s="127">
        <v>4</v>
      </c>
      <c r="D717" s="35">
        <v>177</v>
      </c>
      <c r="E717" s="24">
        <f t="shared" si="21"/>
        <v>708</v>
      </c>
      <c r="F717" s="1"/>
    </row>
    <row r="718" spans="1:6" x14ac:dyDescent="0.2">
      <c r="A718" s="123" t="s">
        <v>1354</v>
      </c>
      <c r="B718" s="46"/>
      <c r="C718" s="127">
        <v>2</v>
      </c>
      <c r="D718" s="35">
        <v>297.36</v>
      </c>
      <c r="E718" s="24">
        <f t="shared" si="21"/>
        <v>594.72</v>
      </c>
      <c r="F718" s="1"/>
    </row>
    <row r="719" spans="1:6" x14ac:dyDescent="0.2">
      <c r="A719" s="123" t="s">
        <v>1355</v>
      </c>
      <c r="B719" s="46"/>
      <c r="C719" s="127">
        <v>2</v>
      </c>
      <c r="D719" s="35">
        <v>181.25</v>
      </c>
      <c r="E719" s="24">
        <f t="shared" si="21"/>
        <v>362.5</v>
      </c>
    </row>
    <row r="720" spans="1:6" x14ac:dyDescent="0.2">
      <c r="A720" s="123" t="s">
        <v>1356</v>
      </c>
      <c r="B720" s="46"/>
      <c r="C720" s="127">
        <v>3</v>
      </c>
      <c r="D720" s="24">
        <v>152.86000000000001</v>
      </c>
      <c r="E720" s="24">
        <f t="shared" si="21"/>
        <v>458.58000000000004</v>
      </c>
    </row>
    <row r="721" spans="1:5" x14ac:dyDescent="0.2">
      <c r="A721" s="123" t="s">
        <v>1357</v>
      </c>
      <c r="B721" s="46"/>
      <c r="C721" s="127">
        <v>3</v>
      </c>
      <c r="D721" s="24">
        <v>269.04000000000002</v>
      </c>
      <c r="E721" s="24">
        <f t="shared" si="21"/>
        <v>807.12000000000012</v>
      </c>
    </row>
    <row r="722" spans="1:5" x14ac:dyDescent="0.2">
      <c r="A722" s="123" t="s">
        <v>1358</v>
      </c>
      <c r="B722" s="46"/>
      <c r="C722" s="127">
        <v>2</v>
      </c>
      <c r="D722" s="24">
        <v>431.88</v>
      </c>
      <c r="E722" s="24">
        <f t="shared" si="21"/>
        <v>863.76</v>
      </c>
    </row>
    <row r="723" spans="1:5" x14ac:dyDescent="0.2">
      <c r="A723" s="123" t="s">
        <v>1359</v>
      </c>
      <c r="B723" s="46"/>
      <c r="C723" s="127">
        <v>3</v>
      </c>
      <c r="D723" s="24">
        <v>212.4</v>
      </c>
      <c r="E723" s="24">
        <f t="shared" si="21"/>
        <v>637.20000000000005</v>
      </c>
    </row>
    <row r="724" spans="1:5" x14ac:dyDescent="0.2">
      <c r="A724" s="123" t="s">
        <v>1360</v>
      </c>
      <c r="B724" s="46"/>
      <c r="C724" s="127">
        <v>3</v>
      </c>
      <c r="D724" s="24">
        <v>382.32</v>
      </c>
      <c r="E724" s="24">
        <f t="shared" si="21"/>
        <v>1146.96</v>
      </c>
    </row>
    <row r="725" spans="1:5" x14ac:dyDescent="0.2">
      <c r="A725" s="123" t="s">
        <v>1361</v>
      </c>
      <c r="B725" s="46"/>
      <c r="C725" s="127">
        <v>3</v>
      </c>
      <c r="D725" s="24">
        <v>215.73</v>
      </c>
      <c r="E725" s="24">
        <f t="shared" si="21"/>
        <v>647.18999999999994</v>
      </c>
    </row>
    <row r="726" spans="1:5" x14ac:dyDescent="0.2">
      <c r="A726" s="123" t="s">
        <v>1362</v>
      </c>
      <c r="B726" s="46"/>
      <c r="C726" s="127">
        <v>3</v>
      </c>
      <c r="D726" s="24">
        <v>4203.75</v>
      </c>
      <c r="E726" s="24">
        <f t="shared" si="21"/>
        <v>12611.25</v>
      </c>
    </row>
    <row r="727" spans="1:5" x14ac:dyDescent="0.2">
      <c r="A727" s="123" t="s">
        <v>1363</v>
      </c>
      <c r="B727" s="46"/>
      <c r="C727" s="127">
        <v>2</v>
      </c>
      <c r="D727" s="35">
        <v>377.01</v>
      </c>
      <c r="E727" s="24">
        <f t="shared" si="21"/>
        <v>754.02</v>
      </c>
    </row>
    <row r="728" spans="1:5" x14ac:dyDescent="0.2">
      <c r="A728" s="123" t="s">
        <v>1364</v>
      </c>
      <c r="B728" s="46"/>
      <c r="C728" s="127">
        <v>4</v>
      </c>
      <c r="D728" s="35">
        <v>828.36</v>
      </c>
      <c r="E728" s="24">
        <f t="shared" si="21"/>
        <v>3313.44</v>
      </c>
    </row>
    <row r="729" spans="1:5" x14ac:dyDescent="0.2">
      <c r="A729" s="123" t="s">
        <v>1365</v>
      </c>
      <c r="B729" s="46"/>
      <c r="C729" s="127">
        <v>2</v>
      </c>
      <c r="D729" s="35">
        <v>318.60000000000002</v>
      </c>
      <c r="E729" s="24">
        <f t="shared" si="21"/>
        <v>637.20000000000005</v>
      </c>
    </row>
    <row r="730" spans="1:5" x14ac:dyDescent="0.2">
      <c r="A730" s="123" t="s">
        <v>1366</v>
      </c>
      <c r="B730" s="46"/>
      <c r="C730" s="127">
        <v>2</v>
      </c>
      <c r="D730" s="35">
        <v>318.60000000000002</v>
      </c>
      <c r="E730" s="24">
        <f t="shared" si="21"/>
        <v>637.20000000000005</v>
      </c>
    </row>
    <row r="731" spans="1:5" x14ac:dyDescent="0.2">
      <c r="A731" s="123" t="s">
        <v>1367</v>
      </c>
      <c r="B731" s="46"/>
      <c r="C731" s="127">
        <v>2</v>
      </c>
      <c r="D731" s="35">
        <v>601.79999999999995</v>
      </c>
      <c r="E731" s="24">
        <f t="shared" si="21"/>
        <v>1203.5999999999999</v>
      </c>
    </row>
    <row r="732" spans="1:5" x14ac:dyDescent="0.2">
      <c r="A732" s="123" t="s">
        <v>1368</v>
      </c>
      <c r="B732" s="46"/>
      <c r="C732" s="127">
        <v>3</v>
      </c>
      <c r="D732" s="35">
        <v>358.25</v>
      </c>
      <c r="E732" s="24">
        <f t="shared" si="21"/>
        <v>1074.75</v>
      </c>
    </row>
    <row r="733" spans="1:5" x14ac:dyDescent="0.2">
      <c r="A733" s="123" t="s">
        <v>1369</v>
      </c>
      <c r="B733" s="46"/>
      <c r="C733" s="127">
        <v>36</v>
      </c>
      <c r="D733" s="35">
        <v>162.84</v>
      </c>
      <c r="E733" s="24">
        <f t="shared" si="21"/>
        <v>5862.24</v>
      </c>
    </row>
    <row r="734" spans="1:5" x14ac:dyDescent="0.2">
      <c r="A734" s="123" t="s">
        <v>1371</v>
      </c>
      <c r="B734" s="46"/>
      <c r="C734" s="127">
        <v>5</v>
      </c>
      <c r="D734" s="35">
        <v>439.55</v>
      </c>
      <c r="E734" s="24">
        <f t="shared" si="21"/>
        <v>2197.75</v>
      </c>
    </row>
    <row r="735" spans="1:5" x14ac:dyDescent="0.2">
      <c r="A735" s="123" t="s">
        <v>1370</v>
      </c>
      <c r="B735" s="46"/>
      <c r="C735" s="127">
        <v>3</v>
      </c>
      <c r="D735" s="35">
        <v>553.13199999999995</v>
      </c>
      <c r="E735" s="24">
        <f t="shared" si="21"/>
        <v>1659.3959999999997</v>
      </c>
    </row>
    <row r="736" spans="1:5" x14ac:dyDescent="0.2">
      <c r="A736" s="123" t="s">
        <v>1372</v>
      </c>
      <c r="B736" s="46"/>
      <c r="C736" s="127">
        <v>13</v>
      </c>
      <c r="D736" s="35">
        <v>61.46</v>
      </c>
      <c r="E736" s="24">
        <f t="shared" si="21"/>
        <v>798.98</v>
      </c>
    </row>
    <row r="737" spans="1:5" x14ac:dyDescent="0.2">
      <c r="A737" s="123" t="s">
        <v>1373</v>
      </c>
      <c r="B737" s="46"/>
      <c r="C737" s="127">
        <v>2</v>
      </c>
      <c r="D737" s="35">
        <v>33649.019999999997</v>
      </c>
      <c r="E737" s="24">
        <f t="shared" si="21"/>
        <v>67298.039999999994</v>
      </c>
    </row>
    <row r="738" spans="1:5" x14ac:dyDescent="0.2">
      <c r="A738" s="123" t="s">
        <v>1072</v>
      </c>
      <c r="B738" s="46"/>
      <c r="C738" s="127">
        <v>44</v>
      </c>
      <c r="D738" s="35">
        <v>125</v>
      </c>
      <c r="E738" s="24">
        <f t="shared" si="21"/>
        <v>5500</v>
      </c>
    </row>
    <row r="739" spans="1:5" x14ac:dyDescent="0.2">
      <c r="A739" s="123" t="s">
        <v>1374</v>
      </c>
      <c r="B739" s="46"/>
      <c r="C739" s="127">
        <v>70</v>
      </c>
      <c r="D739" s="35">
        <v>255.67</v>
      </c>
      <c r="E739" s="24">
        <f t="shared" si="21"/>
        <v>17896.899999999998</v>
      </c>
    </row>
    <row r="740" spans="1:5" x14ac:dyDescent="0.2">
      <c r="A740" s="123" t="s">
        <v>1375</v>
      </c>
      <c r="B740" s="46"/>
      <c r="C740" s="127">
        <v>47</v>
      </c>
      <c r="D740" s="35">
        <v>50</v>
      </c>
      <c r="E740" s="24">
        <f t="shared" si="21"/>
        <v>2350</v>
      </c>
    </row>
    <row r="741" spans="1:5" x14ac:dyDescent="0.2">
      <c r="A741" s="123" t="s">
        <v>1376</v>
      </c>
      <c r="B741" s="46"/>
      <c r="C741" s="127">
        <v>70</v>
      </c>
      <c r="D741" s="35">
        <v>50</v>
      </c>
      <c r="E741" s="24">
        <f t="shared" si="21"/>
        <v>3500</v>
      </c>
    </row>
    <row r="742" spans="1:5" x14ac:dyDescent="0.2">
      <c r="A742" s="123" t="s">
        <v>1377</v>
      </c>
      <c r="B742" s="46"/>
      <c r="C742" s="127">
        <v>1</v>
      </c>
      <c r="D742" s="35">
        <v>9364.41</v>
      </c>
      <c r="E742" s="24">
        <f t="shared" si="21"/>
        <v>9364.41</v>
      </c>
    </row>
    <row r="743" spans="1:5" x14ac:dyDescent="0.2">
      <c r="A743" s="123" t="s">
        <v>1394</v>
      </c>
      <c r="B743" s="46"/>
      <c r="C743" s="127">
        <v>2</v>
      </c>
      <c r="D743" s="35">
        <v>3742.81</v>
      </c>
      <c r="E743" s="24">
        <f t="shared" si="21"/>
        <v>7485.62</v>
      </c>
    </row>
    <row r="744" spans="1:5" x14ac:dyDescent="0.2">
      <c r="A744" s="123" t="s">
        <v>1395</v>
      </c>
      <c r="B744" s="46"/>
      <c r="C744" s="127">
        <v>8</v>
      </c>
      <c r="D744" s="35">
        <v>1211.3599999999999</v>
      </c>
      <c r="E744" s="24">
        <f t="shared" si="21"/>
        <v>9690.8799999999992</v>
      </c>
    </row>
    <row r="745" spans="1:5" x14ac:dyDescent="0.2">
      <c r="A745" s="123" t="s">
        <v>1396</v>
      </c>
      <c r="B745" s="46"/>
      <c r="C745" s="127">
        <v>1</v>
      </c>
      <c r="D745" s="35">
        <v>1177.06</v>
      </c>
      <c r="E745" s="24">
        <f t="shared" si="21"/>
        <v>1177.06</v>
      </c>
    </row>
    <row r="746" spans="1:5" x14ac:dyDescent="0.2">
      <c r="A746" s="123" t="s">
        <v>1397</v>
      </c>
      <c r="B746" s="46"/>
      <c r="C746" s="127">
        <v>6</v>
      </c>
      <c r="D746" s="35">
        <v>142.36000000000001</v>
      </c>
      <c r="E746" s="24">
        <f t="shared" si="21"/>
        <v>854.16000000000008</v>
      </c>
    </row>
    <row r="747" spans="1:5" x14ac:dyDescent="0.2">
      <c r="A747" s="123" t="s">
        <v>1398</v>
      </c>
      <c r="B747" s="46"/>
      <c r="C747" s="127">
        <v>22</v>
      </c>
      <c r="D747" s="35">
        <v>599.44000000000005</v>
      </c>
      <c r="E747" s="24">
        <f t="shared" si="21"/>
        <v>13187.68</v>
      </c>
    </row>
    <row r="748" spans="1:5" x14ac:dyDescent="0.2">
      <c r="A748" s="123" t="s">
        <v>1399</v>
      </c>
      <c r="B748" s="46"/>
      <c r="C748" s="127">
        <v>11</v>
      </c>
      <c r="D748" s="35">
        <v>253.7</v>
      </c>
      <c r="E748" s="24">
        <f t="shared" si="21"/>
        <v>2790.7</v>
      </c>
    </row>
    <row r="749" spans="1:5" x14ac:dyDescent="0.2">
      <c r="A749" s="131" t="s">
        <v>670</v>
      </c>
      <c r="B749" s="132"/>
      <c r="C749" s="39"/>
      <c r="D749" s="35"/>
      <c r="E749" s="35">
        <f>SUM(E9:E748)</f>
        <v>7243453.176</v>
      </c>
    </row>
    <row r="750" spans="1:5" x14ac:dyDescent="0.2">
      <c r="A750" s="1"/>
      <c r="B750" s="1"/>
    </row>
  </sheetData>
  <mergeCells count="646"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26:B26"/>
    <mergeCell ref="A27:B27"/>
    <mergeCell ref="A28:B28"/>
    <mergeCell ref="A30:B30"/>
    <mergeCell ref="A31:B31"/>
    <mergeCell ref="A32:B32"/>
    <mergeCell ref="A20:B20"/>
    <mergeCell ref="A21:B21"/>
    <mergeCell ref="A22:B22"/>
    <mergeCell ref="A23:B23"/>
    <mergeCell ref="A24:B24"/>
    <mergeCell ref="A25:B25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64:B64"/>
    <mergeCell ref="A65:B65"/>
    <mergeCell ref="A66:B66"/>
    <mergeCell ref="A67:B67"/>
    <mergeCell ref="A68:B68"/>
    <mergeCell ref="A69:B69"/>
    <mergeCell ref="A57:B57"/>
    <mergeCell ref="A58:B58"/>
    <mergeCell ref="A59:B59"/>
    <mergeCell ref="A60:B60"/>
    <mergeCell ref="A61:B61"/>
    <mergeCell ref="A63:B63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33:B133"/>
    <mergeCell ref="A134:B134"/>
    <mergeCell ref="A135:B135"/>
    <mergeCell ref="A148:B148"/>
    <mergeCell ref="A149:B149"/>
    <mergeCell ref="A150:B150"/>
    <mergeCell ref="A151:B151"/>
    <mergeCell ref="A152:B152"/>
    <mergeCell ref="A153:B153"/>
    <mergeCell ref="A142:B142"/>
    <mergeCell ref="A143:B143"/>
    <mergeCell ref="A144:B144"/>
    <mergeCell ref="A145:B145"/>
    <mergeCell ref="A146:B146"/>
    <mergeCell ref="A147:B147"/>
    <mergeCell ref="A160:B160"/>
    <mergeCell ref="A161:B161"/>
    <mergeCell ref="A162:B162"/>
    <mergeCell ref="A163:B163"/>
    <mergeCell ref="A164:B164"/>
    <mergeCell ref="A165:B165"/>
    <mergeCell ref="A154:B154"/>
    <mergeCell ref="A155:B155"/>
    <mergeCell ref="A156:B156"/>
    <mergeCell ref="A157:B157"/>
    <mergeCell ref="A158:B158"/>
    <mergeCell ref="A159:B159"/>
    <mergeCell ref="A172:B172"/>
    <mergeCell ref="A173:B173"/>
    <mergeCell ref="A174:B174"/>
    <mergeCell ref="A175:B175"/>
    <mergeCell ref="A176:B176"/>
    <mergeCell ref="A177:B177"/>
    <mergeCell ref="A166:B166"/>
    <mergeCell ref="A167:B167"/>
    <mergeCell ref="A168:B168"/>
    <mergeCell ref="A169:B169"/>
    <mergeCell ref="A170:B170"/>
    <mergeCell ref="A171:B171"/>
    <mergeCell ref="A184:B184"/>
    <mergeCell ref="A185:B185"/>
    <mergeCell ref="A186:B186"/>
    <mergeCell ref="A187:B187"/>
    <mergeCell ref="A188:B188"/>
    <mergeCell ref="A189:B189"/>
    <mergeCell ref="A178:B178"/>
    <mergeCell ref="A179:B179"/>
    <mergeCell ref="A180:B180"/>
    <mergeCell ref="A181:B181"/>
    <mergeCell ref="A182:B182"/>
    <mergeCell ref="A183:B183"/>
    <mergeCell ref="A196:B196"/>
    <mergeCell ref="A197:B197"/>
    <mergeCell ref="A198:B198"/>
    <mergeCell ref="A199:B199"/>
    <mergeCell ref="A200:B200"/>
    <mergeCell ref="A201:B201"/>
    <mergeCell ref="A190:B190"/>
    <mergeCell ref="A191:B191"/>
    <mergeCell ref="A192:B192"/>
    <mergeCell ref="A193:B193"/>
    <mergeCell ref="A194:B194"/>
    <mergeCell ref="A195:B195"/>
    <mergeCell ref="A208:B208"/>
    <mergeCell ref="A209:B209"/>
    <mergeCell ref="A210:B210"/>
    <mergeCell ref="A211:B211"/>
    <mergeCell ref="A212:B212"/>
    <mergeCell ref="A213:B213"/>
    <mergeCell ref="A202:B202"/>
    <mergeCell ref="A203:B203"/>
    <mergeCell ref="A204:B204"/>
    <mergeCell ref="A205:B205"/>
    <mergeCell ref="A206:B206"/>
    <mergeCell ref="A207:B207"/>
    <mergeCell ref="A220:B220"/>
    <mergeCell ref="A221:B221"/>
    <mergeCell ref="A222:B222"/>
    <mergeCell ref="A223:B223"/>
    <mergeCell ref="A224:B224"/>
    <mergeCell ref="A225:B225"/>
    <mergeCell ref="A214:B214"/>
    <mergeCell ref="A215:B215"/>
    <mergeCell ref="A216:B216"/>
    <mergeCell ref="A217:B217"/>
    <mergeCell ref="A218:B218"/>
    <mergeCell ref="A219:B219"/>
    <mergeCell ref="A232:B232"/>
    <mergeCell ref="A233:B233"/>
    <mergeCell ref="A234:B234"/>
    <mergeCell ref="A235:B235"/>
    <mergeCell ref="A236:B236"/>
    <mergeCell ref="A237:B237"/>
    <mergeCell ref="A226:B226"/>
    <mergeCell ref="A227:B227"/>
    <mergeCell ref="A228:B228"/>
    <mergeCell ref="A229:B229"/>
    <mergeCell ref="A230:B230"/>
    <mergeCell ref="A231:B231"/>
    <mergeCell ref="A244:B244"/>
    <mergeCell ref="A245:B245"/>
    <mergeCell ref="A246:B246"/>
    <mergeCell ref="A247:B247"/>
    <mergeCell ref="A248:B248"/>
    <mergeCell ref="A249:B249"/>
    <mergeCell ref="A238:B238"/>
    <mergeCell ref="A239:B239"/>
    <mergeCell ref="A240:B240"/>
    <mergeCell ref="A241:B241"/>
    <mergeCell ref="A242:B242"/>
    <mergeCell ref="A243:B243"/>
    <mergeCell ref="A256:B256"/>
    <mergeCell ref="A257:B257"/>
    <mergeCell ref="A258:B258"/>
    <mergeCell ref="A259:B259"/>
    <mergeCell ref="A261:B261"/>
    <mergeCell ref="A262:B262"/>
    <mergeCell ref="A250:B250"/>
    <mergeCell ref="A251:B251"/>
    <mergeCell ref="A252:B252"/>
    <mergeCell ref="A253:B253"/>
    <mergeCell ref="A254:B254"/>
    <mergeCell ref="A255:B255"/>
    <mergeCell ref="A269:B269"/>
    <mergeCell ref="A270:B270"/>
    <mergeCell ref="A271:B271"/>
    <mergeCell ref="A272:B272"/>
    <mergeCell ref="A273:B273"/>
    <mergeCell ref="A274:B274"/>
    <mergeCell ref="A263:B263"/>
    <mergeCell ref="A264:B264"/>
    <mergeCell ref="A265:B265"/>
    <mergeCell ref="A266:B266"/>
    <mergeCell ref="A267:B267"/>
    <mergeCell ref="A268:B268"/>
    <mergeCell ref="A281:B281"/>
    <mergeCell ref="A282:B282"/>
    <mergeCell ref="A283:B283"/>
    <mergeCell ref="A284:B284"/>
    <mergeCell ref="A285:B285"/>
    <mergeCell ref="A286:B286"/>
    <mergeCell ref="A275:B275"/>
    <mergeCell ref="A276:B276"/>
    <mergeCell ref="A277:B277"/>
    <mergeCell ref="A278:B278"/>
    <mergeCell ref="A279:B279"/>
    <mergeCell ref="A280:B280"/>
    <mergeCell ref="A294:B294"/>
    <mergeCell ref="A295:B295"/>
    <mergeCell ref="A296:B296"/>
    <mergeCell ref="A297:B297"/>
    <mergeCell ref="A298:B298"/>
    <mergeCell ref="A299:B299"/>
    <mergeCell ref="A287:B287"/>
    <mergeCell ref="A288:B288"/>
    <mergeCell ref="A289:B289"/>
    <mergeCell ref="A290:B290"/>
    <mergeCell ref="A291:B291"/>
    <mergeCell ref="A292:B292"/>
    <mergeCell ref="A306:B306"/>
    <mergeCell ref="A307:B307"/>
    <mergeCell ref="A308:B308"/>
    <mergeCell ref="A309:B309"/>
    <mergeCell ref="A310:B310"/>
    <mergeCell ref="A311:B311"/>
    <mergeCell ref="A300:B300"/>
    <mergeCell ref="A301:B301"/>
    <mergeCell ref="A302:B302"/>
    <mergeCell ref="A303:B303"/>
    <mergeCell ref="A304:B304"/>
    <mergeCell ref="A305:B305"/>
    <mergeCell ref="A318:B318"/>
    <mergeCell ref="A319:B319"/>
    <mergeCell ref="A320:B320"/>
    <mergeCell ref="A321:B321"/>
    <mergeCell ref="A322:B322"/>
    <mergeCell ref="A323:B323"/>
    <mergeCell ref="A312:B312"/>
    <mergeCell ref="A313:B313"/>
    <mergeCell ref="A314:B314"/>
    <mergeCell ref="A315:B315"/>
    <mergeCell ref="A316:B316"/>
    <mergeCell ref="A317:B317"/>
    <mergeCell ref="A331:B331"/>
    <mergeCell ref="A332:B332"/>
    <mergeCell ref="A333:B333"/>
    <mergeCell ref="A334:B334"/>
    <mergeCell ref="A335:B335"/>
    <mergeCell ref="A336:B336"/>
    <mergeCell ref="A324:B324"/>
    <mergeCell ref="A325:B325"/>
    <mergeCell ref="A327:B327"/>
    <mergeCell ref="A328:B328"/>
    <mergeCell ref="A329:B329"/>
    <mergeCell ref="A330:B330"/>
    <mergeCell ref="A343:B343"/>
    <mergeCell ref="A344:B344"/>
    <mergeCell ref="A345:B345"/>
    <mergeCell ref="A346:B346"/>
    <mergeCell ref="A347:B347"/>
    <mergeCell ref="A348:B348"/>
    <mergeCell ref="A337:B337"/>
    <mergeCell ref="A338:B338"/>
    <mergeCell ref="A339:B339"/>
    <mergeCell ref="A340:B340"/>
    <mergeCell ref="A341:B341"/>
    <mergeCell ref="A342:B342"/>
    <mergeCell ref="A355:B355"/>
    <mergeCell ref="A356:B356"/>
    <mergeCell ref="A357:B357"/>
    <mergeCell ref="A358:B358"/>
    <mergeCell ref="A359:B359"/>
    <mergeCell ref="A360:B360"/>
    <mergeCell ref="A349:B349"/>
    <mergeCell ref="A350:B350"/>
    <mergeCell ref="A351:B351"/>
    <mergeCell ref="A352:B352"/>
    <mergeCell ref="A353:B353"/>
    <mergeCell ref="A354:B354"/>
    <mergeCell ref="A367:B367"/>
    <mergeCell ref="A368:B368"/>
    <mergeCell ref="A369:B369"/>
    <mergeCell ref="A370:B370"/>
    <mergeCell ref="A371:B371"/>
    <mergeCell ref="A372:B372"/>
    <mergeCell ref="A361:B361"/>
    <mergeCell ref="A362:B362"/>
    <mergeCell ref="A363:B363"/>
    <mergeCell ref="A364:B364"/>
    <mergeCell ref="A365:B365"/>
    <mergeCell ref="A366:B366"/>
    <mergeCell ref="A379:B379"/>
    <mergeCell ref="A380:B380"/>
    <mergeCell ref="A381:B381"/>
    <mergeCell ref="A382:B382"/>
    <mergeCell ref="A383:B383"/>
    <mergeCell ref="A384:B384"/>
    <mergeCell ref="A373:B373"/>
    <mergeCell ref="A374:B374"/>
    <mergeCell ref="A375:B375"/>
    <mergeCell ref="A376:B376"/>
    <mergeCell ref="A377:B377"/>
    <mergeCell ref="A378:B378"/>
    <mergeCell ref="A391:B391"/>
    <mergeCell ref="A393:B393"/>
    <mergeCell ref="A394:B394"/>
    <mergeCell ref="A395:B395"/>
    <mergeCell ref="A396:B396"/>
    <mergeCell ref="A397:B397"/>
    <mergeCell ref="A385:B385"/>
    <mergeCell ref="A386:B386"/>
    <mergeCell ref="A387:B387"/>
    <mergeCell ref="A388:B388"/>
    <mergeCell ref="A389:B389"/>
    <mergeCell ref="A390:B390"/>
    <mergeCell ref="A404:B404"/>
    <mergeCell ref="A405:B405"/>
    <mergeCell ref="A406:B406"/>
    <mergeCell ref="A407:B407"/>
    <mergeCell ref="A408:B408"/>
    <mergeCell ref="A409:B409"/>
    <mergeCell ref="A398:B398"/>
    <mergeCell ref="A399:B399"/>
    <mergeCell ref="A400:B400"/>
    <mergeCell ref="A401:B401"/>
    <mergeCell ref="A402:B402"/>
    <mergeCell ref="A403:B403"/>
    <mergeCell ref="A416:B416"/>
    <mergeCell ref="A417:B417"/>
    <mergeCell ref="A418:B418"/>
    <mergeCell ref="A419:B419"/>
    <mergeCell ref="A420:B420"/>
    <mergeCell ref="A421:B421"/>
    <mergeCell ref="A410:B410"/>
    <mergeCell ref="A411:B411"/>
    <mergeCell ref="A412:B412"/>
    <mergeCell ref="A413:B413"/>
    <mergeCell ref="A414:B414"/>
    <mergeCell ref="A415:B415"/>
    <mergeCell ref="A429:B429"/>
    <mergeCell ref="A430:B430"/>
    <mergeCell ref="A431:B431"/>
    <mergeCell ref="A432:B432"/>
    <mergeCell ref="A433:B433"/>
    <mergeCell ref="A434:B434"/>
    <mergeCell ref="A422:B422"/>
    <mergeCell ref="A423:B423"/>
    <mergeCell ref="A424:B424"/>
    <mergeCell ref="A426:B426"/>
    <mergeCell ref="A427:B427"/>
    <mergeCell ref="A428:B428"/>
    <mergeCell ref="A441:B441"/>
    <mergeCell ref="A442:B442"/>
    <mergeCell ref="A443:B443"/>
    <mergeCell ref="A444:B444"/>
    <mergeCell ref="A445:B445"/>
    <mergeCell ref="A446:B446"/>
    <mergeCell ref="A435:B435"/>
    <mergeCell ref="A436:B436"/>
    <mergeCell ref="A437:B437"/>
    <mergeCell ref="A438:B438"/>
    <mergeCell ref="A439:B439"/>
    <mergeCell ref="A440:B440"/>
    <mergeCell ref="A453:B453"/>
    <mergeCell ref="A454:B454"/>
    <mergeCell ref="A455:B455"/>
    <mergeCell ref="A456:B456"/>
    <mergeCell ref="A457:B457"/>
    <mergeCell ref="A459:B459"/>
    <mergeCell ref="A447:B447"/>
    <mergeCell ref="A448:B448"/>
    <mergeCell ref="A449:B449"/>
    <mergeCell ref="A450:B450"/>
    <mergeCell ref="A451:B451"/>
    <mergeCell ref="A452:B452"/>
    <mergeCell ref="A466:B466"/>
    <mergeCell ref="A467:B467"/>
    <mergeCell ref="A468:B468"/>
    <mergeCell ref="A469:B469"/>
    <mergeCell ref="A470:B470"/>
    <mergeCell ref="A471:B471"/>
    <mergeCell ref="A460:B460"/>
    <mergeCell ref="A461:B461"/>
    <mergeCell ref="A462:B462"/>
    <mergeCell ref="A463:B463"/>
    <mergeCell ref="A464:B464"/>
    <mergeCell ref="A465:B465"/>
    <mergeCell ref="A478:B478"/>
    <mergeCell ref="A479:B479"/>
    <mergeCell ref="A480:B480"/>
    <mergeCell ref="A481:B481"/>
    <mergeCell ref="A482:B482"/>
    <mergeCell ref="A483:B483"/>
    <mergeCell ref="A472:B472"/>
    <mergeCell ref="A473:B473"/>
    <mergeCell ref="A474:B474"/>
    <mergeCell ref="A475:B475"/>
    <mergeCell ref="A476:B476"/>
    <mergeCell ref="A477:B477"/>
    <mergeCell ref="A490:B490"/>
    <mergeCell ref="A492:B492"/>
    <mergeCell ref="A493:B493"/>
    <mergeCell ref="A494:B494"/>
    <mergeCell ref="A495:B495"/>
    <mergeCell ref="A496:B496"/>
    <mergeCell ref="A484:B484"/>
    <mergeCell ref="A485:B485"/>
    <mergeCell ref="A486:B486"/>
    <mergeCell ref="A487:B487"/>
    <mergeCell ref="A488:B488"/>
    <mergeCell ref="A489:B489"/>
    <mergeCell ref="A503:B503"/>
    <mergeCell ref="A504:B504"/>
    <mergeCell ref="A505:B505"/>
    <mergeCell ref="A506:B506"/>
    <mergeCell ref="A507:B507"/>
    <mergeCell ref="A508:B508"/>
    <mergeCell ref="A497:B497"/>
    <mergeCell ref="A498:B498"/>
    <mergeCell ref="A499:B499"/>
    <mergeCell ref="A500:B500"/>
    <mergeCell ref="A501:B501"/>
    <mergeCell ref="A502:B502"/>
    <mergeCell ref="A515:B515"/>
    <mergeCell ref="A516:B516"/>
    <mergeCell ref="A517:B517"/>
    <mergeCell ref="A518:B518"/>
    <mergeCell ref="A519:B519"/>
    <mergeCell ref="A520:B520"/>
    <mergeCell ref="A509:B509"/>
    <mergeCell ref="A510:B510"/>
    <mergeCell ref="A511:B511"/>
    <mergeCell ref="A512:B512"/>
    <mergeCell ref="A513:B513"/>
    <mergeCell ref="A514:B514"/>
    <mergeCell ref="A528:B528"/>
    <mergeCell ref="A529:B529"/>
    <mergeCell ref="A530:B530"/>
    <mergeCell ref="A531:B531"/>
    <mergeCell ref="A532:B532"/>
    <mergeCell ref="A533:B533"/>
    <mergeCell ref="A521:B521"/>
    <mergeCell ref="A522:B522"/>
    <mergeCell ref="A523:B523"/>
    <mergeCell ref="A525:B525"/>
    <mergeCell ref="A526:B526"/>
    <mergeCell ref="A527:B527"/>
    <mergeCell ref="A540:B540"/>
    <mergeCell ref="A541:B541"/>
    <mergeCell ref="A542:B542"/>
    <mergeCell ref="A543:B543"/>
    <mergeCell ref="A544:B544"/>
    <mergeCell ref="A545:B545"/>
    <mergeCell ref="A534:B534"/>
    <mergeCell ref="A535:B535"/>
    <mergeCell ref="A536:B536"/>
    <mergeCell ref="A537:B537"/>
    <mergeCell ref="A538:B538"/>
    <mergeCell ref="A539:B539"/>
    <mergeCell ref="A552:B552"/>
    <mergeCell ref="A553:B553"/>
    <mergeCell ref="A554:B554"/>
    <mergeCell ref="A555:B555"/>
    <mergeCell ref="A556:B556"/>
    <mergeCell ref="A558:B558"/>
    <mergeCell ref="A546:B546"/>
    <mergeCell ref="A547:B547"/>
    <mergeCell ref="A548:B548"/>
    <mergeCell ref="A549:B549"/>
    <mergeCell ref="A550:B550"/>
    <mergeCell ref="A551:B551"/>
    <mergeCell ref="A565:B565"/>
    <mergeCell ref="A566:B566"/>
    <mergeCell ref="A567:B567"/>
    <mergeCell ref="A568:B568"/>
    <mergeCell ref="A569:B569"/>
    <mergeCell ref="A570:B570"/>
    <mergeCell ref="A559:B559"/>
    <mergeCell ref="A560:B560"/>
    <mergeCell ref="A561:B561"/>
    <mergeCell ref="A562:B562"/>
    <mergeCell ref="A563:B563"/>
    <mergeCell ref="A564:B564"/>
    <mergeCell ref="A577:B577"/>
    <mergeCell ref="A578:B578"/>
    <mergeCell ref="A579:B579"/>
    <mergeCell ref="A580:B580"/>
    <mergeCell ref="A581:B581"/>
    <mergeCell ref="A582:B582"/>
    <mergeCell ref="A571:B571"/>
    <mergeCell ref="A572:B572"/>
    <mergeCell ref="A573:B573"/>
    <mergeCell ref="A574:B574"/>
    <mergeCell ref="A575:B575"/>
    <mergeCell ref="A576:B576"/>
    <mergeCell ref="A589:B589"/>
    <mergeCell ref="A591:B591"/>
    <mergeCell ref="A592:B592"/>
    <mergeCell ref="A593:B593"/>
    <mergeCell ref="A594:B594"/>
    <mergeCell ref="A595:B595"/>
    <mergeCell ref="A583:B583"/>
    <mergeCell ref="A584:B584"/>
    <mergeCell ref="A585:B585"/>
    <mergeCell ref="A586:B586"/>
    <mergeCell ref="A587:B587"/>
    <mergeCell ref="A588:B588"/>
    <mergeCell ref="A602:B602"/>
    <mergeCell ref="A603:B603"/>
    <mergeCell ref="A604:B604"/>
    <mergeCell ref="A605:B605"/>
    <mergeCell ref="A606:B606"/>
    <mergeCell ref="A607:B607"/>
    <mergeCell ref="A596:B596"/>
    <mergeCell ref="A597:B597"/>
    <mergeCell ref="A598:B598"/>
    <mergeCell ref="A599:B599"/>
    <mergeCell ref="A600:B600"/>
    <mergeCell ref="A601:B601"/>
    <mergeCell ref="A614:B614"/>
    <mergeCell ref="A615:B615"/>
    <mergeCell ref="A616:B616"/>
    <mergeCell ref="A617:B617"/>
    <mergeCell ref="A618:B618"/>
    <mergeCell ref="A619:B619"/>
    <mergeCell ref="A608:B608"/>
    <mergeCell ref="A609:B609"/>
    <mergeCell ref="A610:B610"/>
    <mergeCell ref="A611:B611"/>
    <mergeCell ref="A612:B612"/>
    <mergeCell ref="A613:B613"/>
    <mergeCell ref="A627:B627"/>
    <mergeCell ref="A628:B628"/>
    <mergeCell ref="A629:B629"/>
    <mergeCell ref="A630:B630"/>
    <mergeCell ref="A631:B631"/>
    <mergeCell ref="A632:B632"/>
    <mergeCell ref="A620:B620"/>
    <mergeCell ref="A621:B621"/>
    <mergeCell ref="A622:B622"/>
    <mergeCell ref="A624:B624"/>
    <mergeCell ref="A625:B625"/>
    <mergeCell ref="A626:B626"/>
    <mergeCell ref="A639:B639"/>
    <mergeCell ref="A640:B640"/>
    <mergeCell ref="A641:B641"/>
    <mergeCell ref="A642:B642"/>
    <mergeCell ref="A643:B643"/>
    <mergeCell ref="A644:B644"/>
    <mergeCell ref="A633:B633"/>
    <mergeCell ref="A634:B634"/>
    <mergeCell ref="A635:B635"/>
    <mergeCell ref="A636:B636"/>
    <mergeCell ref="A637:B637"/>
    <mergeCell ref="A638:B638"/>
    <mergeCell ref="A651:B651"/>
    <mergeCell ref="A652:B652"/>
    <mergeCell ref="A653:B653"/>
    <mergeCell ref="A654:B654"/>
    <mergeCell ref="A655:B655"/>
    <mergeCell ref="A657:B657"/>
    <mergeCell ref="A645:B645"/>
    <mergeCell ref="A646:B646"/>
    <mergeCell ref="A647:B647"/>
    <mergeCell ref="A648:B648"/>
    <mergeCell ref="A649:B649"/>
    <mergeCell ref="A650:B650"/>
    <mergeCell ref="A664:B664"/>
    <mergeCell ref="A665:B665"/>
    <mergeCell ref="A666:B666"/>
    <mergeCell ref="A667:B667"/>
    <mergeCell ref="A658:B658"/>
    <mergeCell ref="A659:B659"/>
    <mergeCell ref="A660:B660"/>
    <mergeCell ref="A661:B661"/>
    <mergeCell ref="A662:B662"/>
    <mergeCell ref="A663:B6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BIENES DE CONSUMO</vt:lpstr>
      <vt:lpstr>Hoja1</vt:lpstr>
      <vt:lpstr>Tonny 2017</vt:lpstr>
      <vt:lpstr>Hoja2</vt:lpstr>
      <vt:lpstr>Hoja3</vt:lpstr>
      <vt:lpstr>Hoja4</vt:lpstr>
      <vt:lpstr>Hoja5</vt:lpstr>
      <vt:lpstr>Hoja6</vt:lpstr>
      <vt:lpstr>Hoja7</vt:lpstr>
      <vt:lpstr>Hoja18</vt:lpstr>
      <vt:lpstr>'BIENES DE CONSUMO'!Área_de_impresión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 de Windows</cp:lastModifiedBy>
  <cp:lastPrinted>2018-04-24T15:05:11Z</cp:lastPrinted>
  <dcterms:created xsi:type="dcterms:W3CDTF">2016-02-10T18:08:32Z</dcterms:created>
  <dcterms:modified xsi:type="dcterms:W3CDTF">2018-04-24T16:47:16Z</dcterms:modified>
</cp:coreProperties>
</file>