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arpeta nomina militar febrero 2025\"/>
    </mc:Choice>
  </mc:AlternateContent>
  <bookViews>
    <workbookView xWindow="0" yWindow="0" windowWidth="20490" windowHeight="7650"/>
  </bookViews>
  <sheets>
    <sheet name="NOMINA MILITAR FEBRERO 2025" sheetId="1" r:id="rId1"/>
  </sheets>
  <definedNames>
    <definedName name="_xlnm.Print_Area" localSheetId="0">'NOMINA MILITAR FEBRERO 2025'!$A$1:$AA$204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H43" i="1"/>
  <c r="I43" i="1"/>
  <c r="J43" i="1"/>
  <c r="S17" i="1"/>
  <c r="S23" i="1"/>
  <c r="S27" i="1"/>
  <c r="S28" i="1"/>
  <c r="S31" i="1"/>
  <c r="S32" i="1"/>
  <c r="S33" i="1"/>
  <c r="S39" i="1"/>
  <c r="Q17" i="1"/>
  <c r="Q18" i="1"/>
  <c r="S18" i="1" s="1"/>
  <c r="Q19" i="1"/>
  <c r="S19" i="1" s="1"/>
  <c r="Q20" i="1"/>
  <c r="S20" i="1" s="1"/>
  <c r="Q21" i="1"/>
  <c r="S21" i="1" s="1"/>
  <c r="Q22" i="1"/>
  <c r="S22" i="1" s="1"/>
  <c r="Q23" i="1"/>
  <c r="Q24" i="1"/>
  <c r="S24" i="1" s="1"/>
  <c r="Q25" i="1"/>
  <c r="S25" i="1" s="1"/>
  <c r="Q26" i="1"/>
  <c r="S26" i="1" s="1"/>
  <c r="Q27" i="1"/>
  <c r="Q28" i="1"/>
  <c r="Q29" i="1"/>
  <c r="S29" i="1" s="1"/>
  <c r="Q30" i="1"/>
  <c r="S30" i="1" s="1"/>
  <c r="Q31" i="1"/>
  <c r="Q32" i="1"/>
  <c r="Q33" i="1"/>
  <c r="Q34" i="1"/>
  <c r="S34" i="1" s="1"/>
  <c r="Q35" i="1"/>
  <c r="S35" i="1" s="1"/>
  <c r="Q36" i="1"/>
  <c r="S36" i="1" s="1"/>
  <c r="Q37" i="1"/>
  <c r="S37" i="1" s="1"/>
  <c r="Q38" i="1"/>
  <c r="S38" i="1" s="1"/>
  <c r="Q39" i="1"/>
  <c r="Q41" i="1"/>
  <c r="S41" i="1" s="1"/>
  <c r="Q16" i="1"/>
  <c r="S16" i="1" s="1"/>
  <c r="I40" i="1"/>
  <c r="Q40" i="1" s="1"/>
  <c r="S40" i="1" s="1"/>
  <c r="R43" i="1" l="1"/>
  <c r="P43" i="1"/>
  <c r="O43" i="1"/>
  <c r="N43" i="1"/>
  <c r="M43" i="1"/>
  <c r="L43" i="1"/>
  <c r="K43" i="1"/>
  <c r="G43" i="1"/>
  <c r="F43" i="1"/>
  <c r="S43" i="1" l="1"/>
</calcChain>
</file>

<file path=xl/sharedStrings.xml><?xml version="1.0" encoding="utf-8"?>
<sst xmlns="http://schemas.openxmlformats.org/spreadsheetml/2006/main" count="190" uniqueCount="73">
  <si>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</si>
  <si>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</si>
  <si>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</si>
  <si>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</si>
  <si>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</si>
  <si>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</si>
  <si>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</si>
  <si>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</si>
  <si>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</si>
  <si>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</si>
  <si>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</si>
  <si>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</si>
  <si>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</si>
  <si>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</si>
  <si>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</si>
  <si>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</si>
  <si>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</si>
  <si>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</si>
  <si>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</si>
  <si>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</si>
  <si>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</si>
  <si>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</si>
  <si>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</si>
  <si>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</si>
  <si>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</si>
  <si>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</si>
  <si>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</si>
  <si>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</si>
  <si>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</si>
  <si>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</si>
  <si>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</si>
  <si>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</si>
  <si>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</si>
  <si>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</si>
  <si>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</si>
  <si>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</si>
  <si>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</si>
  <si>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</si>
  <si>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</si>
  <si>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Franklin Gregorio Gregorio Valdez</t>
  </si>
  <si>
    <t>George De La Cruz</t>
  </si>
  <si>
    <t>Jose Antonio Martinez Calzado</t>
  </si>
  <si>
    <t>Juana Isidra Fernandez Veras</t>
  </si>
  <si>
    <t>F</t>
  </si>
  <si>
    <t>2.1.2.2.06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</si>
  <si>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</si>
  <si>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</si>
  <si>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</si>
  <si>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</si>
  <si>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</si>
  <si>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</si>
  <si>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Michael Calzado Duran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</si>
  <si>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</si>
  <si>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</si>
  <si>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</si>
  <si>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</si>
  <si>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</si>
  <si>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</si>
  <si>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Selinne Anne Rodríguez Florentino</t>
  </si>
  <si>
    <t>Tomas Guzman Amparo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</si>
  <si>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</si>
  <si>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</si>
  <si>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</si>
  <si>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</si>
  <si>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</si>
  <si>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</si>
  <si>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</si>
  <si>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</si>
  <si>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</si>
  <si>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</si>
  <si>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NÓMINA MILITAR CORRESPONDIENTE AL MES DE FEBRERO 2025</t>
  </si>
  <si>
    <t>Cooperativa</t>
  </si>
  <si>
    <t>TOTAL DE EMPLEADOS 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</si>
</sst>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7"/>
  <sheetViews>
    <sheetView tabSelected="1" topLeftCell="A4" zoomScaleNormal="100" workbookViewId="0">
      <selection activeCell="C36" sqref="C36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69" t="s">
        <v>70</v>
      </c>
      <c r="G10" s="69"/>
      <c r="H10" s="69"/>
      <c r="I10" s="69"/>
      <c r="J10" s="69"/>
      <c r="K10" s="69"/>
      <c r="L10" s="69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0" t="s">
        <v>0</v>
      </c>
      <c r="H13" s="6"/>
      <c r="I13" s="60"/>
      <c r="J13" s="61" t="s">
        <v>1</v>
      </c>
      <c r="K13" s="63"/>
      <c r="L13" s="70" t="s">
        <v>2</v>
      </c>
      <c r="M13" s="73" t="s">
        <v>3</v>
      </c>
      <c r="N13" s="74"/>
      <c r="O13" s="68"/>
      <c r="P13" s="6"/>
      <c r="Q13" s="61" t="s">
        <v>4</v>
      </c>
      <c r="R13" s="62"/>
      <c r="S13" s="62"/>
      <c r="T13" s="62"/>
      <c r="U13" s="63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1"/>
      <c r="H14" s="8"/>
      <c r="I14" s="78"/>
      <c r="J14" s="64"/>
      <c r="K14" s="66"/>
      <c r="L14" s="72"/>
      <c r="M14" s="67" t="s">
        <v>5</v>
      </c>
      <c r="N14" s="68"/>
      <c r="O14" s="10" t="s">
        <v>6</v>
      </c>
      <c r="P14" s="11"/>
      <c r="Q14" s="64"/>
      <c r="R14" s="65"/>
      <c r="S14" s="65"/>
      <c r="T14" s="65"/>
      <c r="U14" s="66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2"/>
      <c r="H15" s="10" t="s">
        <v>13</v>
      </c>
      <c r="I15" s="10" t="s">
        <v>71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1" si="0">G17+H17+I17+J17+M17+O17</f>
        <v>0</v>
      </c>
      <c r="R17" s="17">
        <v>0</v>
      </c>
      <c r="S17" s="18">
        <f t="shared" ref="S17:S41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68</v>
      </c>
      <c r="C18" s="25" t="s">
        <v>53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34</v>
      </c>
      <c r="C20" s="15" t="s">
        <v>27</v>
      </c>
      <c r="D20" s="13" t="s">
        <v>28</v>
      </c>
      <c r="E20" s="16" t="s">
        <v>29</v>
      </c>
      <c r="F20" s="17">
        <v>15000</v>
      </c>
      <c r="G20" s="17">
        <v>0</v>
      </c>
      <c r="H20" s="17">
        <v>0</v>
      </c>
      <c r="I20" s="17"/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8">
        <f t="shared" si="0"/>
        <v>0</v>
      </c>
      <c r="R20" s="17">
        <v>0</v>
      </c>
      <c r="S20" s="18">
        <f t="shared" si="1"/>
        <v>15000</v>
      </c>
      <c r="T20" s="19" t="s">
        <v>30</v>
      </c>
      <c r="U20" s="20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35</v>
      </c>
      <c r="C21" s="15" t="s">
        <v>36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0</v>
      </c>
      <c r="R21" s="17">
        <v>0</v>
      </c>
      <c r="S21" s="18">
        <f t="shared" si="1"/>
        <v>15000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37</v>
      </c>
      <c r="C22" s="15" t="s">
        <v>27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69</v>
      </c>
      <c r="C23" s="25" t="s">
        <v>36</v>
      </c>
      <c r="D23" s="13" t="s">
        <v>28</v>
      </c>
      <c r="E23" s="16" t="s">
        <v>29</v>
      </c>
      <c r="F23" s="17">
        <v>90000</v>
      </c>
      <c r="G23" s="17">
        <v>11082.87</v>
      </c>
      <c r="H23" s="18">
        <v>0</v>
      </c>
      <c r="I23" s="18"/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0"/>
        <v>11082.87</v>
      </c>
      <c r="R23" s="18">
        <v>0</v>
      </c>
      <c r="S23" s="18">
        <f t="shared" si="1"/>
        <v>78917.13</v>
      </c>
      <c r="T23" s="19" t="s">
        <v>43</v>
      </c>
      <c r="U23" s="24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38</v>
      </c>
      <c r="C24" s="23" t="s">
        <v>27</v>
      </c>
      <c r="D24" s="13" t="s">
        <v>28</v>
      </c>
      <c r="E24" s="16" t="s">
        <v>29</v>
      </c>
      <c r="F24" s="17">
        <v>15000</v>
      </c>
      <c r="G24" s="17">
        <v>0</v>
      </c>
      <c r="H24" s="18">
        <v>0</v>
      </c>
      <c r="I24" s="18"/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0"/>
        <v>0</v>
      </c>
      <c r="R24" s="18">
        <v>0</v>
      </c>
      <c r="S24" s="18">
        <f t="shared" si="1"/>
        <v>15000</v>
      </c>
      <c r="T24" s="19" t="s">
        <v>30</v>
      </c>
      <c r="U24" s="24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39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0"/>
        <v>0</v>
      </c>
      <c r="R25" s="17">
        <v>0</v>
      </c>
      <c r="S25" s="18">
        <f t="shared" si="1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40</v>
      </c>
      <c r="C26" s="15" t="s">
        <v>36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41</v>
      </c>
      <c r="C27" s="15" t="s">
        <v>27</v>
      </c>
      <c r="D27" s="13" t="s">
        <v>28</v>
      </c>
      <c r="E27" s="16" t="s">
        <v>29</v>
      </c>
      <c r="F27" s="17">
        <v>15000</v>
      </c>
      <c r="G27" s="17">
        <v>0</v>
      </c>
      <c r="H27" s="17">
        <v>0</v>
      </c>
      <c r="I27" s="17"/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8">
        <f t="shared" si="0"/>
        <v>0</v>
      </c>
      <c r="R27" s="17">
        <v>0</v>
      </c>
      <c r="S27" s="18">
        <f t="shared" si="1"/>
        <v>15000</v>
      </c>
      <c r="T27" s="19" t="s">
        <v>30</v>
      </c>
      <c r="U27" s="20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42</v>
      </c>
      <c r="C28" s="23" t="s">
        <v>27</v>
      </c>
      <c r="D28" s="13" t="s">
        <v>28</v>
      </c>
      <c r="E28" s="16" t="s">
        <v>29</v>
      </c>
      <c r="F28" s="17">
        <v>25000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25000</v>
      </c>
      <c r="T28" s="19" t="s">
        <v>43</v>
      </c>
      <c r="U28" s="24" t="s">
        <v>44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45</v>
      </c>
      <c r="C29" s="15" t="s">
        <v>27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46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47</v>
      </c>
      <c r="C31" s="25" t="s">
        <v>48</v>
      </c>
      <c r="D31" s="13" t="s">
        <v>28</v>
      </c>
      <c r="E31" s="16" t="s">
        <v>29</v>
      </c>
      <c r="F31" s="17">
        <v>85000</v>
      </c>
      <c r="G31" s="17">
        <v>9832.8700000000008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9832.8700000000008</v>
      </c>
      <c r="R31" s="18">
        <v>0</v>
      </c>
      <c r="S31" s="18">
        <f t="shared" si="1"/>
        <v>75167.13</v>
      </c>
      <c r="T31" s="19" t="s">
        <v>30</v>
      </c>
      <c r="U31" s="24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49</v>
      </c>
      <c r="C32" s="23" t="s">
        <v>50</v>
      </c>
      <c r="D32" s="13" t="s">
        <v>28</v>
      </c>
      <c r="E32" s="16" t="s">
        <v>29</v>
      </c>
      <c r="F32" s="17">
        <v>20000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20000</v>
      </c>
      <c r="T32" s="19" t="s">
        <v>43</v>
      </c>
      <c r="U32" s="24" t="s">
        <v>44</v>
      </c>
      <c r="V32" s="21"/>
      <c r="W32" s="21"/>
      <c r="X32" s="21"/>
      <c r="Y32" s="21"/>
      <c r="Z32" s="21"/>
      <c r="AA32" s="21"/>
    </row>
    <row r="33" spans="1:27" s="22" customFormat="1" ht="17.25" customHeight="1">
      <c r="A33" s="13">
        <v>18</v>
      </c>
      <c r="B33" s="26" t="s">
        <v>66</v>
      </c>
      <c r="C33" s="28" t="s">
        <v>67</v>
      </c>
      <c r="D33" s="13" t="s">
        <v>28</v>
      </c>
      <c r="E33" s="16" t="s">
        <v>29</v>
      </c>
      <c r="F33" s="17">
        <v>40000</v>
      </c>
      <c r="G33" s="17">
        <v>797.25</v>
      </c>
      <c r="H33" s="18">
        <v>0</v>
      </c>
      <c r="I33" s="18"/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0"/>
        <v>797.25</v>
      </c>
      <c r="R33" s="18">
        <v>0</v>
      </c>
      <c r="S33" s="18">
        <f t="shared" si="1"/>
        <v>39202.75</v>
      </c>
      <c r="T33" s="19" t="s">
        <v>30</v>
      </c>
      <c r="U33" s="24" t="s">
        <v>31</v>
      </c>
      <c r="V33" s="21"/>
      <c r="W33" s="21"/>
      <c r="X33" s="21"/>
      <c r="Y33" s="21"/>
      <c r="Z33" s="21"/>
      <c r="AA33" s="21"/>
    </row>
    <row r="34" spans="1:27" s="22" customFormat="1" ht="15.75" customHeight="1">
      <c r="A34" s="13">
        <v>19</v>
      </c>
      <c r="B34" s="26" t="s">
        <v>51</v>
      </c>
      <c r="C34" s="27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5.75" customHeight="1">
      <c r="A35" s="13">
        <v>20</v>
      </c>
      <c r="B35" s="26" t="s">
        <v>52</v>
      </c>
      <c r="C35" s="28" t="s">
        <v>53</v>
      </c>
      <c r="D35" s="13" t="s">
        <v>28</v>
      </c>
      <c r="E35" s="16" t="s">
        <v>29</v>
      </c>
      <c r="F35" s="17">
        <v>40000</v>
      </c>
      <c r="G35" s="17">
        <v>797.25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0"/>
        <v>797.25</v>
      </c>
      <c r="R35" s="18">
        <v>0</v>
      </c>
      <c r="S35" s="18">
        <f t="shared" si="1"/>
        <v>39202.75</v>
      </c>
      <c r="T35" s="19" t="s">
        <v>30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5.75" customHeight="1">
      <c r="A36" s="13">
        <v>21</v>
      </c>
      <c r="B36" s="26" t="s">
        <v>54</v>
      </c>
      <c r="C36" s="29" t="s">
        <v>50</v>
      </c>
      <c r="D36" s="13" t="s">
        <v>55</v>
      </c>
      <c r="E36" s="16" t="s">
        <v>29</v>
      </c>
      <c r="F36" s="17">
        <v>15000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15000</v>
      </c>
      <c r="T36" s="19" t="s">
        <v>30</v>
      </c>
      <c r="U36" s="24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56</v>
      </c>
      <c r="C37" s="29" t="s">
        <v>50</v>
      </c>
      <c r="D37" s="13" t="s">
        <v>55</v>
      </c>
      <c r="E37" s="16" t="s">
        <v>29</v>
      </c>
      <c r="F37" s="17">
        <v>10000</v>
      </c>
      <c r="G37" s="17">
        <v>0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0</v>
      </c>
      <c r="R37" s="18">
        <v>0</v>
      </c>
      <c r="S37" s="18">
        <f t="shared" si="1"/>
        <v>10000</v>
      </c>
      <c r="T37" s="19" t="s">
        <v>30</v>
      </c>
      <c r="U37" s="24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57</v>
      </c>
      <c r="C38" s="27" t="s">
        <v>27</v>
      </c>
      <c r="D38" s="13" t="s">
        <v>28</v>
      </c>
      <c r="E38" s="16" t="s">
        <v>29</v>
      </c>
      <c r="F38" s="17">
        <v>15000</v>
      </c>
      <c r="G38" s="17">
        <v>0</v>
      </c>
      <c r="H38" s="17">
        <v>0</v>
      </c>
      <c r="I38" s="17"/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8">
        <f t="shared" si="0"/>
        <v>0</v>
      </c>
      <c r="R38" s="17">
        <v>0</v>
      </c>
      <c r="S38" s="18">
        <f t="shared" si="1"/>
        <v>15000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58</v>
      </c>
      <c r="C39" s="29" t="s">
        <v>50</v>
      </c>
      <c r="D39" s="13" t="s">
        <v>28</v>
      </c>
      <c r="E39" s="16" t="s">
        <v>29</v>
      </c>
      <c r="F39" s="17">
        <v>15000</v>
      </c>
      <c r="G39" s="17">
        <v>0</v>
      </c>
      <c r="H39" s="30">
        <v>0</v>
      </c>
      <c r="I39" s="30"/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18">
        <f t="shared" si="0"/>
        <v>0</v>
      </c>
      <c r="R39" s="30">
        <v>0</v>
      </c>
      <c r="S39" s="18">
        <f t="shared" si="1"/>
        <v>15000</v>
      </c>
      <c r="T39" s="19" t="s">
        <v>43</v>
      </c>
      <c r="U39" s="24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59</v>
      </c>
      <c r="C40" s="13" t="s">
        <v>27</v>
      </c>
      <c r="D40" s="13" t="s">
        <v>28</v>
      </c>
      <c r="E40" s="16" t="s">
        <v>29</v>
      </c>
      <c r="F40" s="17">
        <v>15000</v>
      </c>
      <c r="G40" s="17">
        <v>0</v>
      </c>
      <c r="H40" s="31">
        <v>0</v>
      </c>
      <c r="I40" s="31">
        <f>700+300</f>
        <v>1000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18">
        <f t="shared" si="0"/>
        <v>1000</v>
      </c>
      <c r="R40" s="31">
        <v>0</v>
      </c>
      <c r="S40" s="18">
        <f t="shared" si="1"/>
        <v>14000</v>
      </c>
      <c r="T40" s="32" t="s">
        <v>30</v>
      </c>
      <c r="U40" s="24" t="s">
        <v>44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60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59">
        <v>0</v>
      </c>
      <c r="I41" s="59"/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18">
        <f t="shared" si="0"/>
        <v>0</v>
      </c>
      <c r="R41" s="59">
        <v>0</v>
      </c>
      <c r="S41" s="18">
        <f t="shared" si="1"/>
        <v>15000</v>
      </c>
      <c r="T41" s="32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9.5" customHeight="1">
      <c r="A42" s="33"/>
      <c r="B42" s="34"/>
      <c r="C42" s="35"/>
      <c r="D42" s="33"/>
      <c r="E42" s="36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40"/>
      <c r="V42" s="21"/>
      <c r="W42" s="21"/>
      <c r="X42" s="21"/>
      <c r="Y42" s="21"/>
      <c r="Z42" s="21"/>
      <c r="AA42" s="21"/>
    </row>
    <row r="43" spans="1:27" s="22" customFormat="1" ht="20.25" customHeight="1" thickBot="1">
      <c r="A43" s="33"/>
      <c r="F43" s="41">
        <f>SUM(F16:F42)</f>
        <v>700000</v>
      </c>
      <c r="G43" s="42">
        <f>SUM(G16:G41)</f>
        <v>41093.11</v>
      </c>
      <c r="H43" s="79">
        <f t="shared" ref="H43:J43" si="2">SUM(H16:H41)</f>
        <v>0</v>
      </c>
      <c r="I43" s="79">
        <f t="shared" si="2"/>
        <v>1000</v>
      </c>
      <c r="J43" s="79">
        <f t="shared" si="2"/>
        <v>0</v>
      </c>
      <c r="K43" s="79">
        <f>SUM(K16:K41)</f>
        <v>0</v>
      </c>
      <c r="L43" s="79">
        <f>SUM(L16:L41)</f>
        <v>0</v>
      </c>
      <c r="M43" s="79">
        <f>SUM(M16:M41)</f>
        <v>0</v>
      </c>
      <c r="N43" s="79">
        <f>SUM(N16:N41)</f>
        <v>0</v>
      </c>
      <c r="O43" s="79">
        <f>SUM(O16:O41)</f>
        <v>0</v>
      </c>
      <c r="P43" s="79">
        <f>SUM(P16:P41)</f>
        <v>0</v>
      </c>
      <c r="Q43" s="79">
        <f>SUM(Q16:Q41)</f>
        <v>42093.11</v>
      </c>
      <c r="R43" s="79">
        <f>SUM(R16:R41)</f>
        <v>0</v>
      </c>
      <c r="S43" s="79">
        <f>SUM(S16:S41)</f>
        <v>657906.89</v>
      </c>
      <c r="T43" s="21"/>
    </row>
    <row r="44" spans="1:27" ht="37.5" customHeight="1" thickTop="1">
      <c r="A44" s="33"/>
      <c r="B44" s="43" t="s">
        <v>72</v>
      </c>
      <c r="G44" s="44"/>
      <c r="H44" s="80"/>
      <c r="I44" s="80"/>
      <c r="J44" s="80"/>
      <c r="K44" s="80"/>
      <c r="L44" s="81"/>
      <c r="M44" s="80"/>
      <c r="N44" s="80"/>
      <c r="O44" s="80"/>
      <c r="P44" s="80"/>
      <c r="Q44" s="80"/>
      <c r="R44" s="80"/>
      <c r="S44" s="80"/>
      <c r="T44" s="44"/>
    </row>
    <row r="45" spans="1:27" ht="14.25" customHeight="1"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7" ht="14.25" customHeight="1">
      <c r="H46" s="45"/>
      <c r="I46" s="45"/>
      <c r="J46" s="75"/>
      <c r="K46" s="76"/>
      <c r="L46" s="46"/>
      <c r="M46" s="46"/>
      <c r="N46" s="46"/>
      <c r="O46" s="75"/>
      <c r="P46" s="76"/>
      <c r="Q46" s="47"/>
      <c r="R46" s="46"/>
      <c r="S46" s="46"/>
      <c r="T46" s="75"/>
      <c r="U46" s="76"/>
    </row>
    <row r="47" spans="1:27" ht="14.25" customHeight="1">
      <c r="A47" s="48" t="s">
        <v>61</v>
      </c>
      <c r="C47" s="49"/>
      <c r="E47" s="50"/>
      <c r="F47" s="49"/>
      <c r="G47" s="49"/>
      <c r="H47" s="45"/>
      <c r="I47" s="45"/>
      <c r="J47" s="77"/>
      <c r="K47" s="76"/>
      <c r="L47" s="46"/>
      <c r="M47" s="46"/>
      <c r="N47" s="46"/>
      <c r="O47" s="77"/>
      <c r="P47" s="76"/>
      <c r="Q47" s="47"/>
      <c r="R47" s="46"/>
      <c r="S47" s="46"/>
      <c r="T47" s="77"/>
      <c r="U47" s="76"/>
    </row>
    <row r="48" spans="1:27" ht="14.25" customHeight="1">
      <c r="A48" s="2" t="s">
        <v>62</v>
      </c>
      <c r="C48" s="49"/>
      <c r="E48" s="50"/>
      <c r="F48" s="49"/>
      <c r="G48" s="49"/>
      <c r="H48" s="45"/>
      <c r="I48" s="45"/>
      <c r="J48" s="46"/>
      <c r="K48" s="46"/>
      <c r="L48" s="46"/>
      <c r="M48" s="46"/>
      <c r="N48" s="46"/>
      <c r="O48" s="46"/>
      <c r="P48" s="46"/>
      <c r="Q48" s="47"/>
      <c r="R48" s="46"/>
      <c r="S48" s="46"/>
      <c r="T48" s="46"/>
      <c r="U48" s="46"/>
    </row>
    <row r="49" spans="1:21" ht="14.25" customHeight="1">
      <c r="A49" s="2" t="s">
        <v>63</v>
      </c>
      <c r="C49" s="49"/>
      <c r="E49" s="50"/>
      <c r="F49" s="49"/>
      <c r="G49" s="49"/>
      <c r="H49" s="45"/>
      <c r="I49" s="45"/>
      <c r="J49" s="51"/>
      <c r="K49" s="51"/>
      <c r="L49" s="51"/>
      <c r="M49" s="45"/>
      <c r="N49" s="51"/>
      <c r="O49" s="51"/>
      <c r="P49" s="45"/>
      <c r="Q49" s="51"/>
      <c r="R49" s="51"/>
      <c r="S49" s="51"/>
      <c r="T49" s="51"/>
      <c r="U49" s="47"/>
    </row>
    <row r="50" spans="1:21" ht="14.25" customHeight="1">
      <c r="A50" s="2" t="s">
        <v>64</v>
      </c>
      <c r="C50" s="49"/>
      <c r="E50" s="50"/>
      <c r="F50" s="49"/>
      <c r="G50" s="49"/>
      <c r="H50" s="52"/>
      <c r="I50" s="52"/>
      <c r="J50" s="52"/>
      <c r="K50" s="49"/>
    </row>
    <row r="51" spans="1:21" ht="14.25" customHeight="1">
      <c r="A51" s="2" t="s">
        <v>65</v>
      </c>
      <c r="C51" s="49"/>
      <c r="E51" s="50"/>
      <c r="F51" s="49"/>
      <c r="G51" s="49"/>
      <c r="H51" s="52"/>
      <c r="I51" s="52"/>
      <c r="J51" s="52"/>
      <c r="K51" s="49"/>
    </row>
    <row r="52" spans="1:21" ht="14.25" customHeight="1">
      <c r="A52" s="49"/>
      <c r="B52" s="49"/>
      <c r="D52" s="53"/>
      <c r="E52" s="54"/>
    </row>
    <row r="53" spans="1:21" ht="14.25" customHeight="1">
      <c r="E53" s="54"/>
    </row>
    <row r="54" spans="1:21" ht="14.25" customHeight="1">
      <c r="E54" s="54"/>
    </row>
    <row r="55" spans="1:21" ht="14.25" customHeight="1">
      <c r="E55" s="54"/>
    </row>
    <row r="56" spans="1:21" ht="14.25" customHeight="1">
      <c r="F56" s="54"/>
    </row>
    <row r="57" spans="1:21" ht="14.25" customHeight="1">
      <c r="C57" s="55"/>
      <c r="D57" s="55"/>
      <c r="E57" s="55"/>
      <c r="F57" s="56"/>
      <c r="G57" s="57"/>
      <c r="H57" s="57"/>
      <c r="I57" s="57"/>
      <c r="J57" s="57"/>
    </row>
    <row r="58" spans="1:21" ht="14.25" customHeight="1">
      <c r="C58" s="55"/>
      <c r="D58" s="55"/>
      <c r="E58" s="55"/>
      <c r="F58" s="56"/>
      <c r="G58" s="57"/>
      <c r="H58" s="57"/>
      <c r="I58" s="57"/>
      <c r="J58" s="57"/>
    </row>
    <row r="59" spans="1:21" ht="14.25" customHeight="1">
      <c r="C59" s="57"/>
      <c r="D59" s="55"/>
      <c r="E59" s="55"/>
      <c r="F59" s="56"/>
      <c r="G59" s="57"/>
      <c r="H59" s="57"/>
      <c r="I59" s="57"/>
      <c r="J59" s="57"/>
    </row>
    <row r="60" spans="1:21" ht="14.25" customHeight="1">
      <c r="B60" s="2"/>
      <c r="C60" s="57"/>
      <c r="D60" s="55"/>
      <c r="E60" s="55"/>
      <c r="F60" s="56"/>
      <c r="G60" s="57"/>
      <c r="H60" s="57"/>
      <c r="I60" s="57"/>
      <c r="J60" s="57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1" ht="14.25" customHeight="1">
      <c r="B61" s="2"/>
      <c r="C61" s="57"/>
      <c r="D61" s="57"/>
      <c r="E61" s="55"/>
      <c r="F61" s="56"/>
      <c r="G61" s="57"/>
      <c r="H61" s="57"/>
      <c r="I61" s="57"/>
      <c r="J61" s="57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C62" s="58"/>
      <c r="D62" s="58"/>
      <c r="E62" s="55"/>
      <c r="F62" s="56"/>
      <c r="G62" s="58"/>
      <c r="H62" s="58"/>
      <c r="I62" s="58"/>
      <c r="J62" s="57"/>
      <c r="M62" s="2"/>
      <c r="N62" s="58"/>
      <c r="O62" s="58"/>
      <c r="P62" s="2"/>
      <c r="Q62" s="58"/>
    </row>
    <row r="63" spans="1:21" ht="14.25" customHeight="1">
      <c r="C63" s="55"/>
      <c r="D63" s="55"/>
      <c r="E63" s="55"/>
      <c r="F63" s="56"/>
      <c r="G63" s="57"/>
      <c r="H63" s="57"/>
      <c r="I63" s="57"/>
      <c r="J63" s="57"/>
    </row>
    <row r="64" spans="1:21" ht="14.25" customHeight="1">
      <c r="C64" s="55"/>
      <c r="D64" s="55"/>
      <c r="E64" s="55"/>
      <c r="F64" s="56"/>
      <c r="G64" s="55"/>
      <c r="H64" s="55"/>
      <c r="I64" s="55"/>
      <c r="J64" s="55"/>
    </row>
    <row r="65" spans="3:10" ht="14.25" customHeight="1">
      <c r="C65" s="55"/>
      <c r="D65" s="55"/>
      <c r="E65" s="55"/>
      <c r="F65" s="56"/>
      <c r="G65" s="55"/>
      <c r="H65" s="55"/>
      <c r="I65" s="55"/>
      <c r="J65" s="55"/>
    </row>
    <row r="66" spans="3:10" ht="14.25" customHeight="1">
      <c r="F66" s="54"/>
    </row>
    <row r="67" spans="3:10" ht="14.25" customHeight="1">
      <c r="F67" s="54"/>
    </row>
    <row r="68" spans="3:10" ht="14.25" customHeight="1">
      <c r="F68" s="54"/>
    </row>
    <row r="69" spans="3:10" ht="14.25" customHeight="1">
      <c r="F69" s="54"/>
    </row>
    <row r="70" spans="3:10" ht="14.25" customHeight="1">
      <c r="F70" s="54"/>
    </row>
    <row r="71" spans="3:10" ht="14.25" customHeight="1">
      <c r="F71" s="54"/>
    </row>
    <row r="72" spans="3:10" ht="14.25" customHeight="1">
      <c r="F72" s="54"/>
    </row>
    <row r="73" spans="3:10" ht="14.25" customHeight="1">
      <c r="F73" s="54"/>
    </row>
    <row r="74" spans="3:10" ht="14.25" customHeight="1">
      <c r="F74" s="54"/>
    </row>
    <row r="75" spans="3:10" ht="14.25" customHeight="1">
      <c r="F75" s="54"/>
    </row>
    <row r="76" spans="3:10" ht="14.25" customHeight="1">
      <c r="F76" s="54"/>
    </row>
    <row r="77" spans="3:10" ht="14.25" customHeight="1">
      <c r="F77" s="54"/>
    </row>
    <row r="78" spans="3:10" ht="14.25" customHeight="1">
      <c r="F78" s="54"/>
    </row>
    <row r="79" spans="3:10" ht="14.25" customHeight="1">
      <c r="F79" s="54"/>
    </row>
    <row r="80" spans="3:10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  <row r="1006" spans="6:6" ht="14.25" customHeight="1">
      <c r="F1006" s="54"/>
    </row>
    <row r="1007" spans="6:6" ht="14.25" customHeight="1">
      <c r="F1007" s="54"/>
    </row>
    <row r="1008" spans="6:6" ht="14.25" customHeight="1">
      <c r="F1008" s="54"/>
    </row>
    <row r="1009" spans="6:6" ht="14.25" customHeight="1">
      <c r="F1009" s="54"/>
    </row>
    <row r="1010" spans="6:6" ht="14.25" customHeight="1">
      <c r="F1010" s="54"/>
    </row>
    <row r="1011" spans="6:6" ht="14.25" customHeight="1">
      <c r="F1011" s="54"/>
    </row>
    <row r="1012" spans="6:6" ht="14.25" customHeight="1">
      <c r="F1012" s="54"/>
    </row>
    <row r="1013" spans="6:6" ht="14.25" customHeight="1">
      <c r="F1013" s="54"/>
    </row>
    <row r="1014" spans="6:6" ht="14.25" customHeight="1">
      <c r="F1014" s="54"/>
    </row>
    <row r="1015" spans="6:6" ht="14.25" customHeight="1">
      <c r="F1015" s="54"/>
    </row>
    <row r="1016" spans="6:6" ht="14.25" customHeight="1">
      <c r="F1016" s="54"/>
    </row>
    <row r="1017" spans="6:6" ht="14.25" customHeight="1">
      <c r="F1017" s="54"/>
    </row>
  </sheetData>
  <sheetProtection algorithmName="SHA-512" hashValue="ymwrlc6CmN/uP8pzS2fBGUwo5xY6bg8QU4dLLsMlAf2XRNT+9utCmzf1D8xX2JEo3x2c8kbSmE7uVFMoeUDMcw==" saltValue="Dw4xkTC4/FNPSgFmZ5Buag==" spinCount="100000" sheet="1" objects="1" scenarios="1"/>
  <sortState ref="B16:T44">
    <sortCondition ref="B16"/>
  </sortState>
  <mergeCells count="13">
    <mergeCell ref="J46:K46"/>
    <mergeCell ref="O46:P46"/>
    <mergeCell ref="T46:U46"/>
    <mergeCell ref="J47:K47"/>
    <mergeCell ref="O47:P47"/>
    <mergeCell ref="T47:U47"/>
    <mergeCell ref="Q13:U14"/>
    <mergeCell ref="M14:N14"/>
    <mergeCell ref="F10:L10"/>
    <mergeCell ref="G13:G15"/>
    <mergeCell ref="J13:K14"/>
    <mergeCell ref="L13:L14"/>
    <mergeCell ref="M13:O13"/>
  </mergeCells>
  <conditionalFormatting sqref="F42">
    <cfRule type="notContainsBlanks" dxfId="0" priority="1">
      <formula>LEN(TRIM(F42))&gt;0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FEBRERO 2025</vt:lpstr>
      <vt:lpstr>'NOMINA MILITAR FEBRERO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Usuario de Windows</cp:lastModifiedBy>
  <cp:lastPrinted>2024-12-10T15:51:10Z</cp:lastPrinted>
  <dcterms:created xsi:type="dcterms:W3CDTF">2024-12-02T15:28:35Z</dcterms:created>
  <dcterms:modified xsi:type="dcterms:W3CDTF">2025-02-12T15:03:39Z</dcterms:modified>
</cp:coreProperties>
</file>