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 l="1"/>
  <c r="E19" i="1"/>
  <c r="H18" i="1"/>
  <c r="H17" i="1"/>
  <c r="H16" i="1"/>
  <c r="H14" i="1"/>
  <c r="H13" i="1"/>
  <c r="H11" i="1"/>
  <c r="H9" i="1"/>
  <c r="H8" i="1"/>
  <c r="H7" i="1"/>
</calcChain>
</file>

<file path=xl/sharedStrings.xml><?xml version="1.0" encoding="utf-8"?>
<sst xmlns="http://schemas.openxmlformats.org/spreadsheetml/2006/main" count="61" uniqueCount="45">
  <si>
    <t>RELACION DE PAGOS A PROVEEDORES AL MES DE ENERO/2024</t>
  </si>
  <si>
    <t xml:space="preserve">PROVEEDOR </t>
  </si>
  <si>
    <t>CONCEPTO</t>
  </si>
  <si>
    <t>FACTURA NO.</t>
  </si>
  <si>
    <t>FECHA FACTURA</t>
  </si>
  <si>
    <t xml:space="preserve">MONTO FACTURA </t>
  </si>
  <si>
    <t>FECHA FIN DE FACTURA</t>
  </si>
  <si>
    <t xml:space="preserve">MONTO PAGADO A LA FECHA </t>
  </si>
  <si>
    <t>MONTO PENDIENTO</t>
  </si>
  <si>
    <t>ESTADO</t>
  </si>
  <si>
    <t>JG DIESEL, SRL</t>
  </si>
  <si>
    <t>PAGO DE GASOIL REGULAR</t>
  </si>
  <si>
    <t>B1500000197</t>
  </si>
  <si>
    <t>COMPLETO</t>
  </si>
  <si>
    <t>TOTALENERGIES MARKETING DOMINICANA, S.A</t>
  </si>
  <si>
    <t>PAGO COMPRA DE TICKETS DE COMBUSTIBLE</t>
  </si>
  <si>
    <t>B1500246703</t>
  </si>
  <si>
    <t>PAGO TARJETA DE GASOIL PREMIUM</t>
  </si>
  <si>
    <t>B1500239655 B1500278349</t>
  </si>
  <si>
    <t>PAGO DE TARJETA DE COMBUSTIBLE</t>
  </si>
  <si>
    <t>B1500239658 B1500278348</t>
  </si>
  <si>
    <t>SEGURO NACIONAL DE SALUD</t>
  </si>
  <si>
    <t>PAGO SEGURO MEDICO COMPLEMENTARIO</t>
  </si>
  <si>
    <t>B1500010874</t>
  </si>
  <si>
    <t>PAGO TARJETA DE GASOLINA PREMIUM</t>
  </si>
  <si>
    <t>B1500278369</t>
  </si>
  <si>
    <t>PAGO DE TARJETA DE GASOIL PREMIUM</t>
  </si>
  <si>
    <t>B1500278359</t>
  </si>
  <si>
    <t>BRAIN GENERAL SERVICES, SRL</t>
  </si>
  <si>
    <t>PAGO ALQUILER DE CAMION CISTERNA</t>
  </si>
  <si>
    <t>B1500000188</t>
  </si>
  <si>
    <t>K SWIS</t>
  </si>
  <si>
    <t>PAGO POR ALQUILER DE CAMION DE CARGA DAIHATSU</t>
  </si>
  <si>
    <t>B1500000142</t>
  </si>
  <si>
    <t>CAASD</t>
  </si>
  <si>
    <t>PAGO CONSUMO DE AGUA</t>
  </si>
  <si>
    <t>B1500134180 B1500134191</t>
  </si>
  <si>
    <t>EDEESTE</t>
  </si>
  <si>
    <t>PAGO FACTURA POR CONSUMO ENERGIA ELECTRICA</t>
  </si>
  <si>
    <t>B1500311190</t>
  </si>
  <si>
    <t>PAGO FACTURA POR CONSUMO ENERGIA ELECTRICA LA ROMANA</t>
  </si>
  <si>
    <t>B1500311662</t>
  </si>
  <si>
    <t>TOTAL</t>
  </si>
  <si>
    <t>ENC. DE CONTABILIDAD</t>
  </si>
  <si>
    <t>Licda. IRIANA N. JIMENEZ 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</si>
</sst>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Font="1"/>
    <xf numFmtId="14" fontId="0" fillId="0" borderId="0" xfId="0" applyNumberFormat="1" applyFont="1"/>
    <xf numFmtId="164" fontId="0" fillId="0" borderId="0" xfId="0" applyNumberFormat="1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14" fontId="1" fillId="0" borderId="1" xfId="0" applyNumberFormat="1" applyFont="1" applyBorder="1" applyAlignment="1">
      <alignment horizontal="center" wrapText="1"/>
    </xf>
    <xf numFmtId="164" fontId="1" fillId="0" borderId="1" xfId="0" applyNumberFormat="1" applyFont="1" applyFill="1" applyBorder="1" applyAlignment="1">
      <alignment horizontal="center" wrapText="1"/>
    </xf>
    <xf numFmtId="14" fontId="1" fillId="0" borderId="1" xfId="0" applyNumberFormat="1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left" wrapText="1"/>
    </xf>
    <xf numFmtId="14" fontId="1" fillId="0" borderId="2" xfId="0" applyNumberFormat="1" applyFont="1" applyBorder="1" applyAlignment="1">
      <alignment horizontal="right" wrapText="1"/>
    </xf>
    <xf numFmtId="164" fontId="1" fillId="0" borderId="1" xfId="0" applyNumberFormat="1" applyFont="1" applyBorder="1" applyAlignment="1">
      <alignment wrapText="1"/>
    </xf>
    <xf numFmtId="14" fontId="1" fillId="0" borderId="1" xfId="0" applyNumberFormat="1" applyFont="1" applyBorder="1" applyAlignment="1">
      <alignment wrapText="1"/>
    </xf>
    <xf numFmtId="164" fontId="1" fillId="0" borderId="1" xfId="0" applyNumberFormat="1" applyFont="1" applyBorder="1"/>
    <xf numFmtId="0" fontId="1" fillId="0" borderId="1" xfId="0" applyFont="1" applyBorder="1"/>
    <xf numFmtId="4" fontId="1" fillId="0" borderId="1" xfId="0" applyNumberFormat="1" applyFont="1" applyBorder="1" applyAlignment="1">
      <alignment wrapText="1"/>
    </xf>
    <xf numFmtId="14" fontId="1" fillId="0" borderId="1" xfId="0" applyNumberFormat="1" applyFont="1" applyBorder="1"/>
    <xf numFmtId="4" fontId="1" fillId="0" borderId="1" xfId="0" applyNumberFormat="1" applyFont="1" applyBorder="1"/>
    <xf numFmtId="14" fontId="0" fillId="0" borderId="1" xfId="0" applyNumberFormat="1" applyFont="1" applyBorder="1"/>
    <xf numFmtId="0" fontId="0" fillId="0" borderId="1" xfId="0" applyFont="1" applyBorder="1"/>
    <xf numFmtId="0" fontId="2" fillId="0" borderId="0" xfId="0" applyFont="1" applyAlignment="1">
      <alignment horizontal="center" wrapText="1"/>
    </xf>
    <xf numFmtId="14" fontId="0" fillId="0" borderId="0" xfId="0" applyNumberFormat="1"/>
    <xf numFmtId="164" fontId="0" fillId="0" borderId="0" xfId="0" applyNumberForma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"/>
  <sheetViews>
    <sheetView tabSelected="1" workbookViewId="0">
      <selection sqref="A1:I25"/>
    </sheetView>
  </sheetViews>
  <sheetFormatPr baseColWidth="10" defaultColWidth="9.140625" defaultRowHeight="15" x14ac:dyDescent="0.25"/>
  <cols>
    <col min="1" max="1" width="19.42578125" customWidth="1"/>
    <col min="2" max="2" width="21.42578125" customWidth="1"/>
    <col min="3" max="3" width="14.42578125" customWidth="1"/>
    <col min="4" max="4" width="16.7109375" customWidth="1"/>
    <col min="5" max="5" width="13.5703125" customWidth="1"/>
    <col min="6" max="6" width="12" customWidth="1"/>
    <col min="7" max="7" width="14.7109375" customWidth="1"/>
    <col min="8" max="8" width="16.85546875" customWidth="1"/>
    <col min="9" max="9" width="20.28515625" customWidth="1"/>
  </cols>
  <sheetData>
    <row r="1" spans="1:9" x14ac:dyDescent="0.25">
      <c r="A1" s="1"/>
      <c r="B1" s="1"/>
      <c r="C1" s="1"/>
      <c r="D1" s="2"/>
      <c r="E1" s="1"/>
      <c r="F1" s="2"/>
      <c r="G1" s="3"/>
      <c r="H1" s="1"/>
      <c r="I1" s="1"/>
    </row>
    <row r="2" spans="1:9" x14ac:dyDescent="0.25">
      <c r="A2" s="26" t="s">
        <v>0</v>
      </c>
      <c r="B2" s="26"/>
      <c r="C2" s="26"/>
      <c r="D2" s="26"/>
      <c r="E2" s="26"/>
      <c r="F2" s="26"/>
      <c r="G2" s="26"/>
      <c r="H2" s="26"/>
      <c r="I2" s="26"/>
    </row>
    <row r="3" spans="1:9" x14ac:dyDescent="0.25">
      <c r="A3" s="26"/>
      <c r="B3" s="26"/>
      <c r="C3" s="26"/>
      <c r="D3" s="26"/>
      <c r="E3" s="1"/>
      <c r="F3" s="2"/>
      <c r="G3" s="3"/>
      <c r="H3" s="1"/>
      <c r="I3" s="1"/>
    </row>
    <row r="4" spans="1:9" x14ac:dyDescent="0.25">
      <c r="A4" s="1"/>
      <c r="B4" s="1"/>
      <c r="C4" s="1"/>
      <c r="D4" s="2"/>
      <c r="E4" s="3"/>
      <c r="F4" s="2"/>
      <c r="G4" s="3"/>
      <c r="H4" s="1"/>
      <c r="I4" s="1"/>
    </row>
    <row r="5" spans="1:9" x14ac:dyDescent="0.25">
      <c r="A5" s="1"/>
      <c r="B5" s="1"/>
      <c r="C5" s="2"/>
      <c r="D5" s="2"/>
      <c r="E5" s="3"/>
      <c r="F5" s="2"/>
      <c r="G5" s="3"/>
      <c r="H5" s="1"/>
      <c r="I5" s="1"/>
    </row>
    <row r="6" spans="1:9" ht="60" x14ac:dyDescent="0.25">
      <c r="A6" s="4" t="s">
        <v>1</v>
      </c>
      <c r="B6" s="5" t="s">
        <v>2</v>
      </c>
      <c r="C6" s="5" t="s">
        <v>3</v>
      </c>
      <c r="D6" s="6" t="s">
        <v>4</v>
      </c>
      <c r="E6" s="7" t="s">
        <v>5</v>
      </c>
      <c r="F6" s="8" t="s">
        <v>6</v>
      </c>
      <c r="G6" s="7" t="s">
        <v>7</v>
      </c>
      <c r="H6" s="9" t="s">
        <v>8</v>
      </c>
      <c r="I6" s="9" t="s">
        <v>9</v>
      </c>
    </row>
    <row r="7" spans="1:9" ht="60" x14ac:dyDescent="0.25">
      <c r="A7" s="10" t="s">
        <v>10</v>
      </c>
      <c r="B7" s="11" t="s">
        <v>11</v>
      </c>
      <c r="C7" s="12" t="s">
        <v>12</v>
      </c>
      <c r="D7" s="13">
        <v>45308</v>
      </c>
      <c r="E7" s="14">
        <v>255580</v>
      </c>
      <c r="F7" s="15">
        <v>45323</v>
      </c>
      <c r="G7" s="16">
        <v>255580</v>
      </c>
      <c r="H7" s="16">
        <f>+E7-G7</f>
        <v>0</v>
      </c>
      <c r="I7" s="17" t="s">
        <v>13</v>
      </c>
    </row>
    <row r="8" spans="1:9" ht="105" x14ac:dyDescent="0.25">
      <c r="A8" s="10" t="s">
        <v>14</v>
      </c>
      <c r="B8" s="18" t="s">
        <v>15</v>
      </c>
      <c r="C8" s="18" t="s">
        <v>16</v>
      </c>
      <c r="D8" s="15">
        <v>45308</v>
      </c>
      <c r="E8" s="16">
        <v>944000</v>
      </c>
      <c r="F8" s="19">
        <v>45323</v>
      </c>
      <c r="G8" s="16">
        <v>944000</v>
      </c>
      <c r="H8" s="16">
        <f t="shared" ref="H8:H9" si="0">+E8-G8</f>
        <v>0</v>
      </c>
      <c r="I8" s="17" t="s">
        <v>13</v>
      </c>
    </row>
    <row r="9" spans="1:9" ht="105" x14ac:dyDescent="0.25">
      <c r="A9" s="10" t="s">
        <v>14</v>
      </c>
      <c r="B9" s="18" t="s">
        <v>17</v>
      </c>
      <c r="C9" s="18" t="s">
        <v>18</v>
      </c>
      <c r="D9" s="15">
        <v>45308</v>
      </c>
      <c r="E9" s="16">
        <v>67197.77</v>
      </c>
      <c r="F9" s="19">
        <v>45323</v>
      </c>
      <c r="G9" s="16">
        <v>67197.77</v>
      </c>
      <c r="H9" s="16">
        <f t="shared" si="0"/>
        <v>0</v>
      </c>
      <c r="I9" s="17" t="s">
        <v>13</v>
      </c>
    </row>
    <row r="10" spans="1:9" ht="105" x14ac:dyDescent="0.25">
      <c r="A10" s="10" t="s">
        <v>14</v>
      </c>
      <c r="B10" s="18" t="s">
        <v>19</v>
      </c>
      <c r="C10" s="18" t="s">
        <v>20</v>
      </c>
      <c r="D10" s="15">
        <v>45308</v>
      </c>
      <c r="E10" s="16">
        <v>88275.53</v>
      </c>
      <c r="F10" s="19">
        <v>45323</v>
      </c>
      <c r="G10" s="16">
        <v>88275.53</v>
      </c>
      <c r="H10" s="16">
        <v>0</v>
      </c>
      <c r="I10" s="17" t="s">
        <v>13</v>
      </c>
    </row>
    <row r="11" spans="1:9" ht="90" x14ac:dyDescent="0.25">
      <c r="A11" s="10" t="s">
        <v>21</v>
      </c>
      <c r="B11" s="18" t="s">
        <v>22</v>
      </c>
      <c r="C11" s="18" t="s">
        <v>23</v>
      </c>
      <c r="D11" s="15">
        <v>45314</v>
      </c>
      <c r="E11" s="16">
        <v>126898</v>
      </c>
      <c r="F11" s="19">
        <v>45329</v>
      </c>
      <c r="G11" s="16">
        <v>126898</v>
      </c>
      <c r="H11" s="16">
        <f t="shared" ref="H11" si="1">+E11-G11</f>
        <v>0</v>
      </c>
      <c r="I11" s="17" t="s">
        <v>13</v>
      </c>
    </row>
    <row r="12" spans="1:9" ht="45" x14ac:dyDescent="0.25">
      <c r="A12" s="10" t="s">
        <v>14</v>
      </c>
      <c r="B12" s="18" t="s">
        <v>24</v>
      </c>
      <c r="C12" s="20" t="s">
        <v>25</v>
      </c>
      <c r="D12" s="15">
        <v>45314</v>
      </c>
      <c r="E12" s="16">
        <v>61447.61</v>
      </c>
      <c r="F12" s="19">
        <v>45329</v>
      </c>
      <c r="G12" s="16">
        <v>61447.61</v>
      </c>
      <c r="H12" s="16">
        <v>0</v>
      </c>
      <c r="I12" s="17" t="s">
        <v>13</v>
      </c>
    </row>
    <row r="13" spans="1:9" ht="45" x14ac:dyDescent="0.25">
      <c r="A13" s="10" t="s">
        <v>14</v>
      </c>
      <c r="B13" s="18" t="s">
        <v>26</v>
      </c>
      <c r="C13" s="18" t="s">
        <v>27</v>
      </c>
      <c r="D13" s="15">
        <v>45314</v>
      </c>
      <c r="E13" s="16">
        <v>32542.25</v>
      </c>
      <c r="F13" s="19">
        <v>45329</v>
      </c>
      <c r="G13" s="16">
        <v>32542.25</v>
      </c>
      <c r="H13" s="16">
        <f t="shared" ref="H13:H18" si="2">+E13-G13</f>
        <v>0</v>
      </c>
      <c r="I13" s="17" t="s">
        <v>13</v>
      </c>
    </row>
    <row r="14" spans="1:9" ht="30" x14ac:dyDescent="0.25">
      <c r="A14" s="10" t="s">
        <v>28</v>
      </c>
      <c r="B14" s="18" t="s">
        <v>29</v>
      </c>
      <c r="C14" s="18" t="s">
        <v>30</v>
      </c>
      <c r="D14" s="15">
        <v>45316</v>
      </c>
      <c r="E14" s="16">
        <v>225000</v>
      </c>
      <c r="F14" s="19">
        <v>45331</v>
      </c>
      <c r="G14" s="16">
        <v>225000</v>
      </c>
      <c r="H14" s="16">
        <f t="shared" si="2"/>
        <v>0</v>
      </c>
      <c r="I14" s="17" t="s">
        <v>13</v>
      </c>
    </row>
    <row r="15" spans="1:9" ht="45" x14ac:dyDescent="0.25">
      <c r="A15" s="10" t="s">
        <v>31</v>
      </c>
      <c r="B15" s="18" t="s">
        <v>32</v>
      </c>
      <c r="C15" s="18" t="s">
        <v>33</v>
      </c>
      <c r="D15" s="15">
        <v>45316</v>
      </c>
      <c r="E15" s="16">
        <v>75000.009999999995</v>
      </c>
      <c r="F15" s="19">
        <v>45331</v>
      </c>
      <c r="G15" s="16">
        <v>75000.009999999995</v>
      </c>
      <c r="H15" s="16">
        <v>0</v>
      </c>
      <c r="I15" s="17" t="s">
        <v>13</v>
      </c>
    </row>
    <row r="16" spans="1:9" ht="30" x14ac:dyDescent="0.25">
      <c r="A16" s="4" t="s">
        <v>34</v>
      </c>
      <c r="B16" s="18" t="s">
        <v>35</v>
      </c>
      <c r="C16" s="18" t="s">
        <v>36</v>
      </c>
      <c r="D16" s="15">
        <v>45321</v>
      </c>
      <c r="E16" s="16">
        <v>14170</v>
      </c>
      <c r="F16" s="19">
        <v>45336</v>
      </c>
      <c r="G16" s="16">
        <v>14170</v>
      </c>
      <c r="H16" s="16">
        <f t="shared" si="2"/>
        <v>0</v>
      </c>
      <c r="I16" s="17" t="s">
        <v>13</v>
      </c>
    </row>
    <row r="17" spans="1:9" ht="45" x14ac:dyDescent="0.25">
      <c r="A17" s="10" t="s">
        <v>37</v>
      </c>
      <c r="B17" s="18" t="s">
        <v>38</v>
      </c>
      <c r="C17" s="20" t="s">
        <v>39</v>
      </c>
      <c r="D17" s="15">
        <v>45322</v>
      </c>
      <c r="E17" s="16">
        <v>150181.96</v>
      </c>
      <c r="F17" s="19">
        <v>45337</v>
      </c>
      <c r="G17" s="16">
        <v>150181.96</v>
      </c>
      <c r="H17" s="16">
        <f t="shared" si="2"/>
        <v>0</v>
      </c>
      <c r="I17" s="17" t="s">
        <v>13</v>
      </c>
    </row>
    <row r="18" spans="1:9" ht="60" x14ac:dyDescent="0.25">
      <c r="A18" s="10" t="s">
        <v>37</v>
      </c>
      <c r="B18" s="18" t="s">
        <v>40</v>
      </c>
      <c r="C18" s="20" t="s">
        <v>41</v>
      </c>
      <c r="D18" s="15">
        <v>45322</v>
      </c>
      <c r="E18" s="16">
        <v>137.36000000000001</v>
      </c>
      <c r="F18" s="19">
        <v>45337</v>
      </c>
      <c r="G18" s="16">
        <v>137.36000000000001</v>
      </c>
      <c r="H18" s="16">
        <f t="shared" si="2"/>
        <v>0</v>
      </c>
      <c r="I18" s="17" t="s">
        <v>13</v>
      </c>
    </row>
    <row r="19" spans="1:9" x14ac:dyDescent="0.25">
      <c r="A19" s="10" t="s">
        <v>42</v>
      </c>
      <c r="B19" s="20"/>
      <c r="C19" s="20"/>
      <c r="D19" s="19"/>
      <c r="E19" s="16">
        <f>SUM(E7:E18)</f>
        <v>2040430.4900000002</v>
      </c>
      <c r="F19" s="21"/>
      <c r="G19" s="16">
        <f>SUM(G7:G18)</f>
        <v>2040430.4900000002</v>
      </c>
      <c r="H19" s="22"/>
      <c r="I19" s="22"/>
    </row>
    <row r="20" spans="1:9" x14ac:dyDescent="0.25">
      <c r="A20" s="1"/>
      <c r="B20" s="23"/>
      <c r="C20" s="23"/>
      <c r="D20" s="23"/>
      <c r="E20" s="23"/>
      <c r="F20" s="23"/>
      <c r="G20" s="23"/>
      <c r="H20" s="23"/>
      <c r="I20" s="23"/>
    </row>
    <row r="21" spans="1:9" x14ac:dyDescent="0.25">
      <c r="A21" s="27" t="s">
        <v>43</v>
      </c>
      <c r="B21" s="27"/>
      <c r="C21" s="27"/>
      <c r="D21" s="27"/>
      <c r="E21" s="27"/>
      <c r="F21" s="27"/>
      <c r="G21" s="27"/>
      <c r="H21" s="27"/>
      <c r="I21" s="27"/>
    </row>
    <row r="22" spans="1:9" x14ac:dyDescent="0.25">
      <c r="A22" s="27"/>
      <c r="B22" s="27"/>
      <c r="C22" s="27"/>
      <c r="D22" s="27"/>
      <c r="E22" s="27"/>
      <c r="F22" s="27"/>
      <c r="G22" s="27"/>
      <c r="H22" s="27"/>
      <c r="I22" s="27"/>
    </row>
    <row r="23" spans="1:9" x14ac:dyDescent="0.25">
      <c r="A23" s="28" t="s">
        <v>44</v>
      </c>
      <c r="B23" s="28"/>
      <c r="C23" s="28"/>
      <c r="D23" s="28"/>
      <c r="E23" s="28"/>
      <c r="F23" s="28"/>
      <c r="G23" s="28"/>
      <c r="H23" s="28"/>
      <c r="I23" s="28"/>
    </row>
    <row r="24" spans="1:9" x14ac:dyDescent="0.25">
      <c r="A24" s="1"/>
      <c r="B24" s="1"/>
      <c r="C24" s="1"/>
      <c r="D24" s="2"/>
      <c r="E24" s="1"/>
      <c r="F24" s="2"/>
      <c r="G24" s="3"/>
      <c r="H24" s="1"/>
      <c r="I24" s="1"/>
    </row>
    <row r="25" spans="1:9" x14ac:dyDescent="0.25">
      <c r="D25" s="24"/>
      <c r="F25" s="24"/>
      <c r="G25" s="25"/>
    </row>
  </sheetData>
  <mergeCells count="4">
    <mergeCell ref="A2:I2"/>
    <mergeCell ref="A3:D3"/>
    <mergeCell ref="A21:I22"/>
    <mergeCell ref="A23:I2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2024-02-07T19:32:36Z</dcterms:modified>
</cp:coreProperties>
</file>