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ño 2023\OAI\SEPTIEMBRE 2025\SEPTIEMBRE\EXCEL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E53" i="1"/>
</calcChain>
</file>

<file path=xl/sharedStrings.xml><?xml version="1.0" encoding="utf-8"?>
<sst xmlns="http://schemas.openxmlformats.org/spreadsheetml/2006/main" count="190" uniqueCount="132">
  <si>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</si>
  <si>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RELACION DE PAGOS A PROVEEDORES AL MES DE SEPTIEMBRE/2025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</si>
  <si>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</si>
  <si>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</si>
  <si>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</si>
  <si>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</si>
  <si>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</si>
  <si>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</si>
  <si>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</si>
  <si>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</si>
  <si>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</si>
  <si>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OMX MULTISERVICIOS, SRL</t>
  </si>
  <si>
    <t xml:space="preserve">PAGO DE FACTURA POR LA ADQUISICION DE SUMINISTRO DE ALMACEN                                                                        </t>
  </si>
  <si>
    <t>B1500000579</t>
  </si>
  <si>
    <t>COMPLETO</t>
  </si>
  <si>
    <t>GRUPO JC, SRL</t>
  </si>
  <si>
    <t>PAGO REPARACION Y MANTENIMIENTO</t>
  </si>
  <si>
    <t>B1500000205</t>
  </si>
  <si>
    <t>GULFSTREAM PETROLEUM DOMINICANA S DE RL</t>
  </si>
  <si>
    <t>PAGO ADQUISICION DE TICKETS DE COMBUSTIBLES</t>
  </si>
  <si>
    <t>E450000001183</t>
  </si>
  <si>
    <t>MUSCARI By LM, SRL</t>
  </si>
  <si>
    <t xml:space="preserve">ADQUISICION DE TARROS </t>
  </si>
  <si>
    <t>B1500000105</t>
  </si>
  <si>
    <t>COMERCIAL ESTEVEZ, SRL</t>
  </si>
  <si>
    <t>ADQUISICION DE ABONOS Y FERTILIZANTES</t>
  </si>
  <si>
    <t>E450000000010</t>
  </si>
  <si>
    <t>JG DIESEL, SRL</t>
  </si>
  <si>
    <t>PAGO CONSUMO DE GASOIL</t>
  </si>
  <si>
    <t>B1500000286</t>
  </si>
  <si>
    <t>HVOLQUEZ CONSULTING SERVICES, SRL</t>
  </si>
  <si>
    <t>SERVICIO DE CAPACITACION</t>
  </si>
  <si>
    <t>B1500000092</t>
  </si>
  <si>
    <t>ALAM MAXIMILIANO MONTES</t>
  </si>
  <si>
    <t>SERVICIO DE CAMION VOLTEO</t>
  </si>
  <si>
    <t>B1500000056</t>
  </si>
  <si>
    <t>PREVENCONI GRUP, SRL</t>
  </si>
  <si>
    <t xml:space="preserve">SERVICIO DE FUMIGACION </t>
  </si>
  <si>
    <t>B1500000065</t>
  </si>
  <si>
    <t>MASM, SRL</t>
  </si>
  <si>
    <t>ADQUISICION DE HERRAMIENTAS</t>
  </si>
  <si>
    <t>D MELO CIPRIAN COMERCIAL, SRL</t>
  </si>
  <si>
    <t>ADQUISICION DE 4,000 M2 DE GRAMA</t>
  </si>
  <si>
    <t>B1500000023</t>
  </si>
  <si>
    <t>IMPORTADORA CASTILLO SUZAÑA, SRL</t>
  </si>
  <si>
    <t>SERVICIO DE ALQUILER DE AUTOBUS</t>
  </si>
  <si>
    <t>B1500000159</t>
  </si>
  <si>
    <t>CERTV</t>
  </si>
  <si>
    <t>PAGO DEL 10% PUBLICIDAD</t>
  </si>
  <si>
    <t>B1500009942</t>
  </si>
  <si>
    <t>GORIS &amp; ASOCIADOS, SRL</t>
  </si>
  <si>
    <t>PAGO POR ADQUISICION DE CORTINAS</t>
  </si>
  <si>
    <t>B1500000170</t>
  </si>
  <si>
    <t>GAPECA SUMMER CORNER, SRL</t>
  </si>
  <si>
    <t>PAGO ALQUILER CAMION GRUA</t>
  </si>
  <si>
    <t>B1500000014</t>
  </si>
  <si>
    <t xml:space="preserve">NICOLAS ALEXANDER MARTE </t>
  </si>
  <si>
    <t>PAGO SERVICIOS DE PUBLICIDAD</t>
  </si>
  <si>
    <t>B1500000018</t>
  </si>
  <si>
    <t>INVERSIONES ENRIQUE REYES</t>
  </si>
  <si>
    <t>PAGO ALQUILER LOCAL DE LA ROMANA</t>
  </si>
  <si>
    <t>B1500000057</t>
  </si>
  <si>
    <t>ZOSTESA ZORRILLA SERVICIOS TECNICOS</t>
  </si>
  <si>
    <t>PAGO ALQUILER DE MINIBUS</t>
  </si>
  <si>
    <t>B1500000295</t>
  </si>
  <si>
    <t>CORPORACION DE ACUEDUCTO Y ALCANTARILLADO STO. DGO.</t>
  </si>
  <si>
    <t>PAGO CONSUMO DE AGUA</t>
  </si>
  <si>
    <t>E450000014682 E450000014683</t>
  </si>
  <si>
    <t>ORFELINA CAESAR SERVICIOS DE TRANSPORTE, EIRL</t>
  </si>
  <si>
    <t>PAGO SERVICIOS DE CAMION CARGA</t>
  </si>
  <si>
    <t>B1500000027</t>
  </si>
  <si>
    <t>PAGO SERVICIOS DE CAMION VOLTEO</t>
  </si>
  <si>
    <t>B1500000173</t>
  </si>
  <si>
    <t>TONER DEPOT MULTISERVICIOS</t>
  </si>
  <si>
    <t>PAGO ALQUILER IMPRESORA/FOTOCOPIADORA</t>
  </si>
  <si>
    <t>E450000000333</t>
  </si>
  <si>
    <t>SOLUCIONES GREIKOL, SRL</t>
  </si>
  <si>
    <t>ADQUISICION DE PRODUCTOS DE PAPEL</t>
  </si>
  <si>
    <t>B1500000188</t>
  </si>
  <si>
    <t>PAGO ADQUISICION DE EQUIPOS ELECTRONICOS</t>
  </si>
  <si>
    <t>B1500000024</t>
  </si>
  <si>
    <t>PAGO SERVICIO DE ALQUILER DE AUTOBUS</t>
  </si>
  <si>
    <t>B1500000161</t>
  </si>
  <si>
    <t>C &amp; C TECHNOLOGY SUPPLY, SRL</t>
  </si>
  <si>
    <t>PAGO SERVICIOS DE ALMUERZO AGOSTO</t>
  </si>
  <si>
    <t>B1500004861</t>
  </si>
  <si>
    <t>DISTRIBUIDORA URVI, SRL</t>
  </si>
  <si>
    <t>PAGO SERVICIO DE ALQUILER CAMION VOLTEO</t>
  </si>
  <si>
    <t>B1500000005</t>
  </si>
  <si>
    <t>PAGO SERVICIO DE ALQUILER CAMION CARGA</t>
  </si>
  <si>
    <t>PAGO ADQUISICION TICKETS DE COMBUSTIBLE</t>
  </si>
  <si>
    <t>E450000001189</t>
  </si>
  <si>
    <t>INSTALACIONES BATISTA  DIAZ &amp; ASOCIADOS, SRL</t>
  </si>
  <si>
    <t>PAGO SERVICIOS DE ALQUILER DE AUTOBUS</t>
  </si>
  <si>
    <t>B1500000256</t>
  </si>
  <si>
    <t>FERNANDO ANTONIO PICHARDO</t>
  </si>
  <si>
    <t xml:space="preserve">PAGO DE FACTURA SERVICIOS DE LEGALIZACION </t>
  </si>
  <si>
    <t>B1500000151</t>
  </si>
  <si>
    <t>B1500000058</t>
  </si>
  <si>
    <t>PAGO ALQUILER CAMION COMPACTADOR</t>
  </si>
  <si>
    <t>B1500000174</t>
  </si>
  <si>
    <t>BRAIN GENERAL SERVICES, SRL</t>
  </si>
  <si>
    <t>PAGO ALQUILER CAMION CISTERNA</t>
  </si>
  <si>
    <t>B1500000314</t>
  </si>
  <si>
    <t>PAGO ADQUISICION DE PIEZAS PARA TRIMMER</t>
  </si>
  <si>
    <t>B1500000312</t>
  </si>
  <si>
    <t>SOLDIER ELECTRONIC SECURITY</t>
  </si>
  <si>
    <t>ADQUISICION DE PANELES Y VENTANAS DE VIDRIOS</t>
  </si>
  <si>
    <t>B1500001058</t>
  </si>
  <si>
    <t>MDL ALTEKNATIVA TECH, SRL</t>
  </si>
  <si>
    <t>PAGO ADQUISICION DE EQUIPOS INFORMATICOS</t>
  </si>
  <si>
    <t>B1500000405</t>
  </si>
  <si>
    <t>JUANB MONEGRO IMPRESOS  &amp; PAPELES, EIRL</t>
  </si>
  <si>
    <t>PAGO DE ADQUISICION DE DISEÑOS GRAFICOS</t>
  </si>
  <si>
    <t>B1500000194</t>
  </si>
  <si>
    <t>COMPLETA</t>
  </si>
  <si>
    <t>COMPAÑÍA DOMINICANA DE TELEFONO</t>
  </si>
  <si>
    <t>PAGO SERVICIOS TELEFONICOS</t>
  </si>
  <si>
    <t>E450000091169 E450000091268</t>
  </si>
  <si>
    <t>EMPRESA DISTRIBUIDORA DE ELETRICIDAD</t>
  </si>
  <si>
    <t>PAGO SERVICIO ENERGIA ELECTRICA SEDE CENTRAL</t>
  </si>
  <si>
    <t>E450000053106</t>
  </si>
  <si>
    <t>PAGO SERVICIO ENERGIA ELECTRICA ROMANA</t>
  </si>
  <si>
    <t>E450000050274</t>
  </si>
  <si>
    <t>PAGO SERVICIO DE ALMUERZO SEPTIEMBRE</t>
  </si>
  <si>
    <t>B1500004864</t>
  </si>
  <si>
    <t>PAGO ALQUILER MINIBUS</t>
  </si>
  <si>
    <t>B1500000296</t>
  </si>
  <si>
    <t>B1500000019</t>
  </si>
  <si>
    <t>TOTAL</t>
  </si>
  <si>
    <t>ENCARGADA DE CONTABILIDAD</t>
  </si>
  <si>
    <t>LIC.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</si>
</sst>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left" wrapText="1"/>
    </xf>
    <xf numFmtId="44" fontId="1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0" fillId="0" borderId="0" xfId="0" applyBorder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59"/>
  <sheetViews>
    <sheetView tabSelected="1" workbookViewId="0">
      <selection activeCell="K9" sqref="K9"/>
    </sheetView>
  </sheetViews>
  <sheetFormatPr baseColWidth="10" defaultRowHeight="15" x14ac:dyDescent="0.25"/>
  <cols>
    <col min="1" max="1" width="20.42578125" customWidth="1"/>
    <col min="2" max="2" width="37.7109375" customWidth="1"/>
    <col min="3" max="3" width="14.140625" customWidth="1"/>
    <col min="5" max="5" width="13.5703125" customWidth="1"/>
    <col min="7" max="7" width="13.28515625" customWidth="1"/>
  </cols>
  <sheetData>
    <row r="4" spans="1:9" x14ac:dyDescent="0.25">
      <c r="A4" s="1" t="s">
        <v>0</v>
      </c>
      <c r="B4" s="1"/>
      <c r="C4" s="1"/>
      <c r="D4" s="2"/>
      <c r="E4" s="1"/>
      <c r="F4" s="2"/>
      <c r="G4" s="3"/>
      <c r="H4" s="1"/>
      <c r="I4" s="1"/>
    </row>
    <row r="5" spans="1:9" x14ac:dyDescent="0.25">
      <c r="A5" s="1"/>
      <c r="B5" s="1"/>
      <c r="C5" s="1"/>
      <c r="D5" s="2"/>
      <c r="E5" s="1"/>
      <c r="F5" s="2"/>
      <c r="G5" s="3"/>
      <c r="H5" s="1"/>
      <c r="I5" s="1"/>
    </row>
    <row r="6" spans="1:9" x14ac:dyDescent="0.25">
      <c r="A6" s="38" t="s">
        <v>1</v>
      </c>
      <c r="B6" s="38"/>
      <c r="C6" s="38"/>
      <c r="D6" s="38"/>
      <c r="E6" s="38"/>
      <c r="F6" s="38"/>
      <c r="G6" s="38"/>
      <c r="H6" s="38"/>
      <c r="I6" s="38"/>
    </row>
    <row r="7" spans="1:9" x14ac:dyDescent="0.25">
      <c r="A7" s="4"/>
      <c r="B7" s="4"/>
      <c r="C7" s="4"/>
      <c r="D7" s="4"/>
      <c r="E7" s="4"/>
      <c r="F7" s="4"/>
      <c r="G7" s="4"/>
      <c r="H7" s="4"/>
      <c r="I7" s="4"/>
    </row>
    <row r="8" spans="1:9" ht="39" x14ac:dyDescent="0.25">
      <c r="A8" s="5" t="s">
        <v>2</v>
      </c>
      <c r="B8" s="6" t="s">
        <v>3</v>
      </c>
      <c r="C8" s="6" t="s">
        <v>4</v>
      </c>
      <c r="D8" s="7" t="s">
        <v>5</v>
      </c>
      <c r="E8" s="8" t="s">
        <v>6</v>
      </c>
      <c r="F8" s="9" t="s">
        <v>7</v>
      </c>
      <c r="G8" s="8" t="s">
        <v>8</v>
      </c>
      <c r="H8" s="10" t="s">
        <v>9</v>
      </c>
      <c r="I8" s="10" t="s">
        <v>10</v>
      </c>
    </row>
    <row r="9" spans="1:9" ht="66.75" customHeight="1" x14ac:dyDescent="0.25">
      <c r="A9" s="11" t="s">
        <v>11</v>
      </c>
      <c r="B9" s="12" t="s">
        <v>12</v>
      </c>
      <c r="C9" s="13" t="s">
        <v>13</v>
      </c>
      <c r="D9" s="14">
        <v>45901</v>
      </c>
      <c r="E9" s="15">
        <v>178141.35</v>
      </c>
      <c r="F9" s="14">
        <v>45916</v>
      </c>
      <c r="G9" s="16">
        <v>178141.35</v>
      </c>
      <c r="H9" s="16">
        <v>0</v>
      </c>
      <c r="I9" s="17" t="s">
        <v>14</v>
      </c>
    </row>
    <row r="10" spans="1:9" ht="45" customHeight="1" x14ac:dyDescent="0.25">
      <c r="A10" s="18" t="s">
        <v>15</v>
      </c>
      <c r="B10" s="18" t="s">
        <v>16</v>
      </c>
      <c r="C10" s="19" t="s">
        <v>17</v>
      </c>
      <c r="D10" s="20">
        <v>45901</v>
      </c>
      <c r="E10" s="15">
        <v>250471.99</v>
      </c>
      <c r="F10" s="20">
        <v>45916</v>
      </c>
      <c r="G10" s="16">
        <v>250471.99</v>
      </c>
      <c r="H10" s="16">
        <v>0</v>
      </c>
      <c r="I10" s="17" t="s">
        <v>14</v>
      </c>
    </row>
    <row r="11" spans="1:9" ht="41.25" customHeight="1" x14ac:dyDescent="0.25">
      <c r="A11" s="18" t="s">
        <v>18</v>
      </c>
      <c r="B11" s="18" t="s">
        <v>19</v>
      </c>
      <c r="C11" s="19" t="s">
        <v>20</v>
      </c>
      <c r="D11" s="14">
        <v>45901</v>
      </c>
      <c r="E11" s="15">
        <v>944000</v>
      </c>
      <c r="F11" s="20">
        <v>45916</v>
      </c>
      <c r="G11" s="16">
        <v>944000</v>
      </c>
      <c r="H11" s="16">
        <v>0</v>
      </c>
      <c r="I11" s="17" t="s">
        <v>14</v>
      </c>
    </row>
    <row r="12" spans="1:9" ht="26.25" x14ac:dyDescent="0.25">
      <c r="A12" s="18" t="s">
        <v>21</v>
      </c>
      <c r="B12" s="18" t="s">
        <v>22</v>
      </c>
      <c r="C12" s="19" t="s">
        <v>23</v>
      </c>
      <c r="D12" s="14">
        <v>45901</v>
      </c>
      <c r="E12" s="15">
        <v>380550</v>
      </c>
      <c r="F12" s="20">
        <v>45916</v>
      </c>
      <c r="G12" s="16">
        <v>380550</v>
      </c>
      <c r="H12" s="16">
        <v>0</v>
      </c>
      <c r="I12" s="17" t="s">
        <v>14</v>
      </c>
    </row>
    <row r="13" spans="1:9" ht="39.75" customHeight="1" x14ac:dyDescent="0.25">
      <c r="A13" s="18" t="s">
        <v>24</v>
      </c>
      <c r="B13" s="18" t="s">
        <v>25</v>
      </c>
      <c r="C13" s="19" t="s">
        <v>26</v>
      </c>
      <c r="D13" s="20">
        <v>45901</v>
      </c>
      <c r="E13" s="15">
        <v>673850</v>
      </c>
      <c r="F13" s="20">
        <v>45916</v>
      </c>
      <c r="G13" s="16">
        <v>673850</v>
      </c>
      <c r="H13" s="16">
        <v>0</v>
      </c>
      <c r="I13" s="17" t="s">
        <v>14</v>
      </c>
    </row>
    <row r="14" spans="1:9" ht="32.25" customHeight="1" x14ac:dyDescent="0.25">
      <c r="A14" s="21" t="s">
        <v>27</v>
      </c>
      <c r="B14" s="12" t="s">
        <v>28</v>
      </c>
      <c r="C14" s="13" t="s">
        <v>29</v>
      </c>
      <c r="D14" s="14">
        <v>45903</v>
      </c>
      <c r="E14" s="15">
        <v>299700</v>
      </c>
      <c r="F14" s="20">
        <v>45918</v>
      </c>
      <c r="G14" s="16">
        <v>299700</v>
      </c>
      <c r="H14" s="16">
        <v>0</v>
      </c>
      <c r="I14" s="17" t="s">
        <v>14</v>
      </c>
    </row>
    <row r="15" spans="1:9" ht="26.25" x14ac:dyDescent="0.25">
      <c r="A15" s="18" t="s">
        <v>30</v>
      </c>
      <c r="B15" s="18" t="s">
        <v>31</v>
      </c>
      <c r="C15" s="22" t="s">
        <v>32</v>
      </c>
      <c r="D15" s="20">
        <v>45903</v>
      </c>
      <c r="E15" s="15">
        <v>175000</v>
      </c>
      <c r="F15" s="20">
        <v>45918</v>
      </c>
      <c r="G15" s="16">
        <v>175000</v>
      </c>
      <c r="H15" s="16">
        <v>0</v>
      </c>
      <c r="I15" s="17" t="s">
        <v>14</v>
      </c>
    </row>
    <row r="16" spans="1:9" ht="26.25" x14ac:dyDescent="0.25">
      <c r="A16" s="18" t="s">
        <v>33</v>
      </c>
      <c r="B16" s="17" t="s">
        <v>34</v>
      </c>
      <c r="C16" s="19" t="s">
        <v>35</v>
      </c>
      <c r="D16" s="20">
        <v>45903</v>
      </c>
      <c r="E16" s="15">
        <v>92000.07</v>
      </c>
      <c r="F16" s="20">
        <v>45918</v>
      </c>
      <c r="G16" s="16">
        <v>92000.07</v>
      </c>
      <c r="H16" s="16">
        <v>0</v>
      </c>
      <c r="I16" s="17" t="s">
        <v>14</v>
      </c>
    </row>
    <row r="17" spans="1:9" x14ac:dyDescent="0.25">
      <c r="A17" s="18" t="s">
        <v>36</v>
      </c>
      <c r="B17" s="18" t="s">
        <v>37</v>
      </c>
      <c r="C17" s="19" t="s">
        <v>38</v>
      </c>
      <c r="D17" s="20">
        <v>45903</v>
      </c>
      <c r="E17" s="15">
        <v>76700</v>
      </c>
      <c r="F17" s="20">
        <v>45918</v>
      </c>
      <c r="G17" s="16">
        <v>76700</v>
      </c>
      <c r="H17" s="16">
        <v>0</v>
      </c>
      <c r="I17" s="17" t="s">
        <v>14</v>
      </c>
    </row>
    <row r="18" spans="1:9" ht="35.25" customHeight="1" x14ac:dyDescent="0.25">
      <c r="A18" s="21" t="s">
        <v>39</v>
      </c>
      <c r="B18" s="12" t="s">
        <v>40</v>
      </c>
      <c r="C18" s="13" t="s">
        <v>23</v>
      </c>
      <c r="D18" s="14">
        <v>45903</v>
      </c>
      <c r="E18" s="15">
        <v>172086.41</v>
      </c>
      <c r="F18" s="20">
        <v>45918</v>
      </c>
      <c r="G18" s="16">
        <v>172086.41</v>
      </c>
      <c r="H18" s="16">
        <v>0</v>
      </c>
      <c r="I18" s="17" t="s">
        <v>14</v>
      </c>
    </row>
    <row r="19" spans="1:9" ht="47.25" customHeight="1" x14ac:dyDescent="0.25">
      <c r="A19" s="21" t="s">
        <v>41</v>
      </c>
      <c r="B19" s="12" t="s">
        <v>42</v>
      </c>
      <c r="C19" s="13" t="s">
        <v>43</v>
      </c>
      <c r="D19" s="14">
        <v>45904</v>
      </c>
      <c r="E19" s="15">
        <v>392000</v>
      </c>
      <c r="F19" s="20">
        <v>45919</v>
      </c>
      <c r="G19" s="16">
        <v>392000</v>
      </c>
      <c r="H19" s="16">
        <v>0</v>
      </c>
      <c r="I19" s="17" t="s">
        <v>14</v>
      </c>
    </row>
    <row r="20" spans="1:9" ht="25.5" x14ac:dyDescent="0.25">
      <c r="A20" s="21" t="s">
        <v>44</v>
      </c>
      <c r="B20" s="12" t="s">
        <v>45</v>
      </c>
      <c r="C20" s="13" t="s">
        <v>46</v>
      </c>
      <c r="D20" s="14">
        <v>45904</v>
      </c>
      <c r="E20" s="15">
        <v>371000</v>
      </c>
      <c r="F20" s="20">
        <v>45919</v>
      </c>
      <c r="G20" s="16">
        <v>371000</v>
      </c>
      <c r="H20" s="16">
        <v>0</v>
      </c>
      <c r="I20" s="17" t="s">
        <v>14</v>
      </c>
    </row>
    <row r="21" spans="1:9" ht="32.25" customHeight="1" x14ac:dyDescent="0.25">
      <c r="A21" s="21" t="s">
        <v>47</v>
      </c>
      <c r="B21" s="12" t="s">
        <v>48</v>
      </c>
      <c r="C21" s="13" t="s">
        <v>49</v>
      </c>
      <c r="D21" s="14">
        <v>45909</v>
      </c>
      <c r="E21" s="15">
        <v>17700</v>
      </c>
      <c r="F21" s="20">
        <v>45924</v>
      </c>
      <c r="G21" s="16">
        <v>17700</v>
      </c>
      <c r="H21" s="16">
        <v>0</v>
      </c>
      <c r="I21" s="17" t="s">
        <v>14</v>
      </c>
    </row>
    <row r="22" spans="1:9" ht="42" customHeight="1" x14ac:dyDescent="0.25">
      <c r="A22" s="21" t="s">
        <v>50</v>
      </c>
      <c r="B22" s="12" t="s">
        <v>51</v>
      </c>
      <c r="C22" s="13" t="s">
        <v>52</v>
      </c>
      <c r="D22" s="14">
        <v>45909</v>
      </c>
      <c r="E22" s="15">
        <v>395356.55</v>
      </c>
      <c r="F22" s="20">
        <v>45924</v>
      </c>
      <c r="G22" s="16">
        <v>395356.55</v>
      </c>
      <c r="H22" s="16">
        <v>0</v>
      </c>
      <c r="I22" s="17" t="s">
        <v>14</v>
      </c>
    </row>
    <row r="23" spans="1:9" ht="32.25" customHeight="1" x14ac:dyDescent="0.25">
      <c r="A23" s="18" t="s">
        <v>53</v>
      </c>
      <c r="B23" s="17" t="s">
        <v>54</v>
      </c>
      <c r="C23" s="19" t="s">
        <v>55</v>
      </c>
      <c r="D23" s="20">
        <v>45909</v>
      </c>
      <c r="E23" s="15">
        <v>265500</v>
      </c>
      <c r="F23" s="20">
        <v>45924</v>
      </c>
      <c r="G23" s="16">
        <v>265500</v>
      </c>
      <c r="H23" s="16">
        <v>0</v>
      </c>
      <c r="I23" s="17" t="s">
        <v>14</v>
      </c>
    </row>
    <row r="24" spans="1:9" ht="25.5" x14ac:dyDescent="0.25">
      <c r="A24" s="21" t="s">
        <v>56</v>
      </c>
      <c r="B24" s="12" t="s">
        <v>57</v>
      </c>
      <c r="C24" s="13" t="s">
        <v>58</v>
      </c>
      <c r="D24" s="14">
        <v>45909</v>
      </c>
      <c r="E24" s="15">
        <v>177000</v>
      </c>
      <c r="F24" s="20">
        <v>45924</v>
      </c>
      <c r="G24" s="16">
        <v>177000</v>
      </c>
      <c r="H24" s="16">
        <v>0</v>
      </c>
      <c r="I24" s="17" t="s">
        <v>14</v>
      </c>
    </row>
    <row r="25" spans="1:9" ht="25.5" x14ac:dyDescent="0.25">
      <c r="A25" s="21" t="s">
        <v>59</v>
      </c>
      <c r="B25" s="12" t="s">
        <v>60</v>
      </c>
      <c r="C25" s="13" t="s">
        <v>61</v>
      </c>
      <c r="D25" s="14">
        <v>45909</v>
      </c>
      <c r="E25" s="15">
        <v>39996.1</v>
      </c>
      <c r="F25" s="20">
        <v>45924</v>
      </c>
      <c r="G25" s="16">
        <v>39996.1</v>
      </c>
      <c r="H25" s="16">
        <v>0</v>
      </c>
      <c r="I25" s="17" t="s">
        <v>14</v>
      </c>
    </row>
    <row r="26" spans="1:9" ht="33.75" customHeight="1" x14ac:dyDescent="0.25">
      <c r="A26" s="18" t="s">
        <v>62</v>
      </c>
      <c r="B26" s="17" t="s">
        <v>63</v>
      </c>
      <c r="C26" s="19" t="s">
        <v>64</v>
      </c>
      <c r="D26" s="20">
        <v>45909</v>
      </c>
      <c r="E26" s="15">
        <v>166510</v>
      </c>
      <c r="F26" s="20">
        <v>45924</v>
      </c>
      <c r="G26" s="16">
        <v>166510</v>
      </c>
      <c r="H26" s="16">
        <v>0</v>
      </c>
      <c r="I26" s="17" t="s">
        <v>14</v>
      </c>
    </row>
    <row r="27" spans="1:9" ht="67.5" customHeight="1" x14ac:dyDescent="0.25">
      <c r="A27" s="21" t="s">
        <v>65</v>
      </c>
      <c r="B27" s="12" t="s">
        <v>66</v>
      </c>
      <c r="C27" s="13" t="s">
        <v>67</v>
      </c>
      <c r="D27" s="14">
        <v>45909</v>
      </c>
      <c r="E27" s="15">
        <v>21384</v>
      </c>
      <c r="F27" s="20">
        <v>45924</v>
      </c>
      <c r="G27" s="16">
        <v>21384</v>
      </c>
      <c r="H27" s="16">
        <v>0</v>
      </c>
      <c r="I27" s="17" t="s">
        <v>14</v>
      </c>
    </row>
    <row r="28" spans="1:9" ht="51" customHeight="1" x14ac:dyDescent="0.25">
      <c r="A28" s="23" t="s">
        <v>68</v>
      </c>
      <c r="B28" s="24" t="s">
        <v>69</v>
      </c>
      <c r="C28" s="25" t="s">
        <v>70</v>
      </c>
      <c r="D28" s="20">
        <v>45910</v>
      </c>
      <c r="E28" s="26">
        <v>85000</v>
      </c>
      <c r="F28" s="20">
        <v>45925</v>
      </c>
      <c r="G28" s="16">
        <v>85000</v>
      </c>
      <c r="H28" s="16">
        <v>0</v>
      </c>
      <c r="I28" s="17" t="s">
        <v>14</v>
      </c>
    </row>
    <row r="29" spans="1:9" ht="25.5" x14ac:dyDescent="0.25">
      <c r="A29" s="21" t="s">
        <v>50</v>
      </c>
      <c r="B29" s="12" t="s">
        <v>71</v>
      </c>
      <c r="C29" s="13" t="s">
        <v>72</v>
      </c>
      <c r="D29" s="14">
        <v>45910</v>
      </c>
      <c r="E29" s="15">
        <v>87438</v>
      </c>
      <c r="F29" s="20">
        <v>45925</v>
      </c>
      <c r="G29" s="16">
        <v>87438</v>
      </c>
      <c r="H29" s="16">
        <v>0</v>
      </c>
      <c r="I29" s="17" t="s">
        <v>14</v>
      </c>
    </row>
    <row r="30" spans="1:9" ht="45" customHeight="1" x14ac:dyDescent="0.25">
      <c r="A30" s="21" t="s">
        <v>73</v>
      </c>
      <c r="B30" s="12" t="s">
        <v>74</v>
      </c>
      <c r="C30" s="13" t="s">
        <v>75</v>
      </c>
      <c r="D30" s="14">
        <v>45910</v>
      </c>
      <c r="E30" s="15">
        <v>12064.08</v>
      </c>
      <c r="F30" s="20">
        <v>45925</v>
      </c>
      <c r="G30" s="16">
        <v>12064.08</v>
      </c>
      <c r="H30" s="16">
        <v>0</v>
      </c>
      <c r="I30" s="17" t="s">
        <v>14</v>
      </c>
    </row>
    <row r="31" spans="1:9" ht="43.5" customHeight="1" x14ac:dyDescent="0.25">
      <c r="A31" s="23" t="s">
        <v>76</v>
      </c>
      <c r="B31" s="24" t="s">
        <v>77</v>
      </c>
      <c r="C31" s="25" t="s">
        <v>78</v>
      </c>
      <c r="D31" s="20">
        <v>45912</v>
      </c>
      <c r="E31" s="26">
        <v>294115</v>
      </c>
      <c r="F31" s="20">
        <v>45927</v>
      </c>
      <c r="G31" s="16">
        <v>294115</v>
      </c>
      <c r="H31" s="16">
        <v>0</v>
      </c>
      <c r="I31" s="17" t="s">
        <v>14</v>
      </c>
    </row>
    <row r="32" spans="1:9" ht="42" customHeight="1" x14ac:dyDescent="0.25">
      <c r="A32" s="23" t="s">
        <v>41</v>
      </c>
      <c r="B32" s="24" t="s">
        <v>79</v>
      </c>
      <c r="C32" s="25" t="s">
        <v>80</v>
      </c>
      <c r="D32" s="20">
        <v>45912</v>
      </c>
      <c r="E32" s="26">
        <v>157766.07999999999</v>
      </c>
      <c r="F32" s="20">
        <v>45927</v>
      </c>
      <c r="G32" s="16">
        <v>157766.07999999999</v>
      </c>
      <c r="H32" s="16">
        <v>0</v>
      </c>
      <c r="I32" s="17" t="s">
        <v>14</v>
      </c>
    </row>
    <row r="33" spans="1:9" ht="42.75" customHeight="1" x14ac:dyDescent="0.25">
      <c r="A33" s="23" t="s">
        <v>44</v>
      </c>
      <c r="B33" s="24" t="s">
        <v>81</v>
      </c>
      <c r="C33" s="25" t="s">
        <v>82</v>
      </c>
      <c r="D33" s="20">
        <v>45912</v>
      </c>
      <c r="E33" s="26">
        <v>185500</v>
      </c>
      <c r="F33" s="20">
        <v>45927</v>
      </c>
      <c r="G33" s="16">
        <v>185500</v>
      </c>
      <c r="H33" s="16">
        <v>0</v>
      </c>
      <c r="I33" s="17" t="s">
        <v>14</v>
      </c>
    </row>
    <row r="34" spans="1:9" ht="40.5" customHeight="1" x14ac:dyDescent="0.25">
      <c r="A34" s="23" t="s">
        <v>83</v>
      </c>
      <c r="B34" s="24" t="s">
        <v>84</v>
      </c>
      <c r="C34" s="25" t="s">
        <v>85</v>
      </c>
      <c r="D34" s="20">
        <v>45915</v>
      </c>
      <c r="E34" s="26">
        <v>409132.88</v>
      </c>
      <c r="F34" s="20">
        <v>45930</v>
      </c>
      <c r="G34" s="16">
        <v>409132.88</v>
      </c>
      <c r="H34" s="16">
        <v>0</v>
      </c>
      <c r="I34" s="17" t="s">
        <v>14</v>
      </c>
    </row>
    <row r="35" spans="1:9" ht="47.25" customHeight="1" x14ac:dyDescent="0.25">
      <c r="A35" s="23" t="s">
        <v>86</v>
      </c>
      <c r="B35" s="24" t="s">
        <v>87</v>
      </c>
      <c r="C35" s="25" t="s">
        <v>88</v>
      </c>
      <c r="D35" s="20">
        <v>45916</v>
      </c>
      <c r="E35" s="26">
        <v>91999.99</v>
      </c>
      <c r="F35" s="20">
        <v>45931</v>
      </c>
      <c r="G35" s="16">
        <v>91999.99</v>
      </c>
      <c r="H35" s="16">
        <v>0</v>
      </c>
      <c r="I35" s="17" t="s">
        <v>14</v>
      </c>
    </row>
    <row r="36" spans="1:9" ht="45" customHeight="1" x14ac:dyDescent="0.25">
      <c r="A36" s="23" t="s">
        <v>33</v>
      </c>
      <c r="B36" s="24" t="s">
        <v>89</v>
      </c>
      <c r="C36" s="25" t="s">
        <v>61</v>
      </c>
      <c r="D36" s="20">
        <v>45918</v>
      </c>
      <c r="E36" s="26">
        <v>91999.99</v>
      </c>
      <c r="F36" s="20">
        <v>45933</v>
      </c>
      <c r="G36" s="16">
        <v>91999.99</v>
      </c>
      <c r="H36" s="16">
        <v>0</v>
      </c>
      <c r="I36" s="17" t="s">
        <v>14</v>
      </c>
    </row>
    <row r="37" spans="1:9" ht="45" customHeight="1" x14ac:dyDescent="0.25">
      <c r="A37" s="23" t="s">
        <v>18</v>
      </c>
      <c r="B37" s="24" t="s">
        <v>90</v>
      </c>
      <c r="C37" s="25" t="s">
        <v>91</v>
      </c>
      <c r="D37" s="20">
        <v>45919</v>
      </c>
      <c r="E37" s="26">
        <v>944000</v>
      </c>
      <c r="F37" s="20">
        <v>45934</v>
      </c>
      <c r="G37" s="16">
        <v>944000</v>
      </c>
      <c r="H37" s="16">
        <v>0</v>
      </c>
      <c r="I37" s="17" t="s">
        <v>14</v>
      </c>
    </row>
    <row r="38" spans="1:9" ht="46.5" customHeight="1" x14ac:dyDescent="0.25">
      <c r="A38" s="23" t="s">
        <v>92</v>
      </c>
      <c r="B38" s="24" t="s">
        <v>93</v>
      </c>
      <c r="C38" s="25" t="s">
        <v>94</v>
      </c>
      <c r="D38" s="20">
        <v>45919</v>
      </c>
      <c r="E38" s="26">
        <v>183900</v>
      </c>
      <c r="F38" s="20">
        <v>45934</v>
      </c>
      <c r="G38" s="16">
        <v>183900</v>
      </c>
      <c r="H38" s="16">
        <v>0</v>
      </c>
      <c r="I38" s="17" t="s">
        <v>14</v>
      </c>
    </row>
    <row r="39" spans="1:9" ht="39.75" customHeight="1" x14ac:dyDescent="0.25">
      <c r="A39" s="23" t="s">
        <v>95</v>
      </c>
      <c r="B39" s="24" t="s">
        <v>96</v>
      </c>
      <c r="C39" s="25" t="s">
        <v>97</v>
      </c>
      <c r="D39" s="20">
        <v>45922</v>
      </c>
      <c r="E39" s="26">
        <v>14160</v>
      </c>
      <c r="F39" s="20">
        <v>45937</v>
      </c>
      <c r="G39" s="16">
        <v>14160</v>
      </c>
      <c r="H39" s="16">
        <v>0</v>
      </c>
      <c r="I39" s="17" t="s">
        <v>14</v>
      </c>
    </row>
    <row r="40" spans="1:9" ht="25.5" x14ac:dyDescent="0.25">
      <c r="A40" s="23" t="s">
        <v>59</v>
      </c>
      <c r="B40" s="24" t="s">
        <v>60</v>
      </c>
      <c r="C40" s="25" t="s">
        <v>98</v>
      </c>
      <c r="D40" s="20">
        <v>45923</v>
      </c>
      <c r="E40" s="26">
        <v>39996.1</v>
      </c>
      <c r="F40" s="20">
        <v>45938</v>
      </c>
      <c r="G40" s="16">
        <v>39996.1</v>
      </c>
      <c r="H40" s="16">
        <v>0</v>
      </c>
      <c r="I40" s="17" t="s">
        <v>14</v>
      </c>
    </row>
    <row r="41" spans="1:9" ht="48.75" customHeight="1" x14ac:dyDescent="0.25">
      <c r="A41" s="23" t="s">
        <v>50</v>
      </c>
      <c r="B41" s="24" t="s">
        <v>99</v>
      </c>
      <c r="C41" s="25" t="s">
        <v>100</v>
      </c>
      <c r="D41" s="20">
        <v>45925</v>
      </c>
      <c r="E41" s="26">
        <v>178038.39999999999</v>
      </c>
      <c r="F41" s="20">
        <v>45940</v>
      </c>
      <c r="G41" s="16">
        <v>178038.39999999999</v>
      </c>
      <c r="H41" s="16">
        <v>0</v>
      </c>
      <c r="I41" s="17" t="s">
        <v>14</v>
      </c>
    </row>
    <row r="42" spans="1:9" ht="39.75" customHeight="1" x14ac:dyDescent="0.25">
      <c r="A42" s="23" t="s">
        <v>101</v>
      </c>
      <c r="B42" s="24" t="s">
        <v>102</v>
      </c>
      <c r="C42" s="25" t="s">
        <v>103</v>
      </c>
      <c r="D42" s="20">
        <v>45925</v>
      </c>
      <c r="E42" s="26">
        <v>225000</v>
      </c>
      <c r="F42" s="20">
        <v>45940</v>
      </c>
      <c r="G42" s="16">
        <v>225000</v>
      </c>
      <c r="H42" s="16">
        <v>0</v>
      </c>
      <c r="I42" s="17" t="s">
        <v>14</v>
      </c>
    </row>
    <row r="43" spans="1:9" ht="45" customHeight="1" x14ac:dyDescent="0.25">
      <c r="A43" s="23" t="s">
        <v>101</v>
      </c>
      <c r="B43" s="24" t="s">
        <v>104</v>
      </c>
      <c r="C43" s="25" t="s">
        <v>105</v>
      </c>
      <c r="D43" s="20">
        <v>45929</v>
      </c>
      <c r="E43" s="26">
        <v>837205.99</v>
      </c>
      <c r="F43" s="20">
        <v>45944</v>
      </c>
      <c r="G43" s="16">
        <v>837205.99</v>
      </c>
      <c r="H43" s="16">
        <v>0</v>
      </c>
      <c r="I43" s="17" t="s">
        <v>14</v>
      </c>
    </row>
    <row r="44" spans="1:9" ht="39.75" customHeight="1" x14ac:dyDescent="0.25">
      <c r="A44" s="23" t="s">
        <v>106</v>
      </c>
      <c r="B44" s="24" t="s">
        <v>107</v>
      </c>
      <c r="C44" s="25" t="s">
        <v>108</v>
      </c>
      <c r="D44" s="20">
        <v>45929</v>
      </c>
      <c r="E44" s="26">
        <v>368160</v>
      </c>
      <c r="F44" s="20">
        <v>45944</v>
      </c>
      <c r="G44" s="16">
        <v>368160</v>
      </c>
      <c r="H44" s="16">
        <v>0</v>
      </c>
      <c r="I44" s="17" t="s">
        <v>14</v>
      </c>
    </row>
    <row r="45" spans="1:9" ht="48" customHeight="1" x14ac:dyDescent="0.25">
      <c r="A45" s="23" t="s">
        <v>109</v>
      </c>
      <c r="B45" s="24" t="s">
        <v>110</v>
      </c>
      <c r="C45" s="25" t="s">
        <v>111</v>
      </c>
      <c r="D45" s="20">
        <v>45930</v>
      </c>
      <c r="E45" s="26">
        <v>1119028.7</v>
      </c>
      <c r="F45" s="20">
        <v>45945</v>
      </c>
      <c r="G45" s="16">
        <v>1119028.7</v>
      </c>
      <c r="H45" s="16">
        <v>0</v>
      </c>
      <c r="I45" s="17" t="s">
        <v>14</v>
      </c>
    </row>
    <row r="46" spans="1:9" ht="50.25" customHeight="1" x14ac:dyDescent="0.25">
      <c r="A46" s="23" t="s">
        <v>112</v>
      </c>
      <c r="B46" s="24" t="s">
        <v>113</v>
      </c>
      <c r="C46" s="25" t="s">
        <v>114</v>
      </c>
      <c r="D46" s="20">
        <v>45930</v>
      </c>
      <c r="E46" s="26">
        <v>816265</v>
      </c>
      <c r="F46" s="20">
        <v>45945</v>
      </c>
      <c r="G46" s="16">
        <v>816265</v>
      </c>
      <c r="H46" s="16">
        <v>0</v>
      </c>
      <c r="I46" s="17" t="s">
        <v>115</v>
      </c>
    </row>
    <row r="47" spans="1:9" ht="40.5" customHeight="1" x14ac:dyDescent="0.25">
      <c r="A47" s="23" t="s">
        <v>116</v>
      </c>
      <c r="B47" s="24" t="s">
        <v>117</v>
      </c>
      <c r="C47" s="25" t="s">
        <v>118</v>
      </c>
      <c r="D47" s="20">
        <v>45930</v>
      </c>
      <c r="E47" s="26">
        <v>296697.71999999997</v>
      </c>
      <c r="F47" s="20">
        <v>45945</v>
      </c>
      <c r="G47" s="16">
        <v>296697.71999999997</v>
      </c>
      <c r="H47" s="16">
        <v>0</v>
      </c>
      <c r="I47" s="17" t="s">
        <v>115</v>
      </c>
    </row>
    <row r="48" spans="1:9" ht="56.25" customHeight="1" x14ac:dyDescent="0.25">
      <c r="A48" s="23" t="s">
        <v>119</v>
      </c>
      <c r="B48" s="24" t="s">
        <v>120</v>
      </c>
      <c r="C48" s="25" t="s">
        <v>121</v>
      </c>
      <c r="D48" s="20">
        <v>45930</v>
      </c>
      <c r="E48" s="26">
        <v>320584.67</v>
      </c>
      <c r="F48" s="20">
        <v>45945</v>
      </c>
      <c r="G48" s="16">
        <v>320584.67</v>
      </c>
      <c r="H48" s="16">
        <v>0</v>
      </c>
      <c r="I48" s="17" t="s">
        <v>115</v>
      </c>
    </row>
    <row r="49" spans="1:11" ht="54.75" customHeight="1" x14ac:dyDescent="0.25">
      <c r="A49" s="23" t="s">
        <v>119</v>
      </c>
      <c r="B49" s="24" t="s">
        <v>122</v>
      </c>
      <c r="C49" s="25" t="s">
        <v>123</v>
      </c>
      <c r="D49" s="20">
        <v>45930</v>
      </c>
      <c r="E49" s="26">
        <v>154.57</v>
      </c>
      <c r="F49" s="20">
        <v>45945</v>
      </c>
      <c r="G49" s="16">
        <v>154.57</v>
      </c>
      <c r="H49" s="16">
        <v>0</v>
      </c>
      <c r="I49" s="17" t="s">
        <v>14</v>
      </c>
    </row>
    <row r="50" spans="1:11" ht="44.25" customHeight="1" x14ac:dyDescent="0.25">
      <c r="A50" s="23" t="s">
        <v>83</v>
      </c>
      <c r="B50" s="24" t="s">
        <v>124</v>
      </c>
      <c r="C50" s="25" t="s">
        <v>125</v>
      </c>
      <c r="D50" s="20">
        <v>45930</v>
      </c>
      <c r="E50" s="26">
        <v>409132.88</v>
      </c>
      <c r="F50" s="20">
        <v>45945</v>
      </c>
      <c r="G50" s="16">
        <v>409132.88</v>
      </c>
      <c r="H50" s="16">
        <v>0</v>
      </c>
      <c r="I50" s="17" t="s">
        <v>14</v>
      </c>
    </row>
    <row r="51" spans="1:11" ht="45" customHeight="1" x14ac:dyDescent="0.25">
      <c r="A51" s="23" t="s">
        <v>62</v>
      </c>
      <c r="B51" s="24" t="s">
        <v>126</v>
      </c>
      <c r="C51" s="25" t="s">
        <v>127</v>
      </c>
      <c r="D51" s="20">
        <v>45930</v>
      </c>
      <c r="E51" s="26">
        <v>83255</v>
      </c>
      <c r="F51" s="20">
        <v>45945</v>
      </c>
      <c r="G51" s="16">
        <v>83255</v>
      </c>
      <c r="H51" s="16">
        <v>0</v>
      </c>
      <c r="I51" s="17" t="s">
        <v>14</v>
      </c>
    </row>
    <row r="52" spans="1:11" ht="34.5" customHeight="1" x14ac:dyDescent="0.25">
      <c r="A52" s="23" t="s">
        <v>56</v>
      </c>
      <c r="B52" s="24" t="s">
        <v>57</v>
      </c>
      <c r="C52" s="25" t="s">
        <v>128</v>
      </c>
      <c r="D52" s="20">
        <v>45930</v>
      </c>
      <c r="E52" s="26">
        <v>177000</v>
      </c>
      <c r="F52" s="20">
        <v>45915</v>
      </c>
      <c r="G52" s="16">
        <v>177000</v>
      </c>
      <c r="H52" s="16">
        <v>0</v>
      </c>
      <c r="I52" s="17" t="s">
        <v>14</v>
      </c>
    </row>
    <row r="53" spans="1:11" x14ac:dyDescent="0.25">
      <c r="A53" s="6" t="s">
        <v>129</v>
      </c>
      <c r="B53" s="27"/>
      <c r="C53" s="27"/>
      <c r="D53" s="28"/>
      <c r="E53" s="29">
        <f>SUM(E9:E52)</f>
        <v>12516541.520000001</v>
      </c>
      <c r="F53" s="28"/>
      <c r="G53" s="29">
        <f>SUM(G9:G52)</f>
        <v>12516541.520000001</v>
      </c>
      <c r="H53" s="30"/>
      <c r="I53" s="31"/>
      <c r="J53" s="32"/>
      <c r="K53" s="32"/>
    </row>
    <row r="54" spans="1:11" x14ac:dyDescent="0.25">
      <c r="D54" s="33"/>
      <c r="F54" s="33"/>
      <c r="G54" s="34"/>
      <c r="J54" s="32"/>
      <c r="K54" s="32"/>
    </row>
    <row r="55" spans="1:11" x14ac:dyDescent="0.25">
      <c r="D55" s="33"/>
      <c r="F55" s="33"/>
      <c r="G55" s="34"/>
    </row>
    <row r="56" spans="1:11" x14ac:dyDescent="0.25">
      <c r="C56" s="39" t="s">
        <v>130</v>
      </c>
      <c r="D56" s="39"/>
      <c r="E56" s="39"/>
      <c r="F56" s="39"/>
      <c r="G56" s="39"/>
      <c r="H56" s="39"/>
      <c r="I56" s="39"/>
      <c r="J56" s="39"/>
      <c r="K56" s="39"/>
    </row>
    <row r="57" spans="1:11" x14ac:dyDescent="0.25">
      <c r="C57" s="40" t="s">
        <v>131</v>
      </c>
      <c r="D57" s="40"/>
      <c r="E57" s="40"/>
      <c r="F57" s="40"/>
      <c r="G57" s="40"/>
      <c r="H57" s="40"/>
      <c r="I57" s="40"/>
      <c r="J57" s="40"/>
      <c r="K57" s="40"/>
    </row>
    <row r="58" spans="1:11" x14ac:dyDescent="0.25">
      <c r="C58" s="35"/>
      <c r="D58" s="35"/>
      <c r="E58" s="35"/>
      <c r="F58" s="36"/>
      <c r="G58" s="35"/>
      <c r="H58" s="36"/>
      <c r="I58" s="37"/>
      <c r="J58" s="35"/>
      <c r="K58" s="35"/>
    </row>
    <row r="59" spans="1:11" x14ac:dyDescent="0.25">
      <c r="D59" s="33"/>
      <c r="F59" s="33"/>
      <c r="G59" s="34"/>
    </row>
  </sheetData>
  <mergeCells count="3">
    <mergeCell ref="A6:I6"/>
    <mergeCell ref="C56:K56"/>
    <mergeCell ref="C57:K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Alberto</cp:lastModifiedBy>
  <dcterms:created xsi:type="dcterms:W3CDTF">2025-10-07T15:05:06Z</dcterms:created>
  <dcterms:modified xsi:type="dcterms:W3CDTF">2025-10-07T17:56:24Z</dcterms:modified>
</cp:coreProperties>
</file>