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MILITAR JULIO 2024" sheetId="1" r:id="rId1"/>
  </sheets>
  <definedNames>
    <definedName name="_xlnm.Print_Area" localSheetId="0">'NÓMINA MILITAR JULIO 2024'!$A$1:$Z$184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O30" i="1"/>
  <c r="N30" i="1"/>
  <c r="M30" i="1"/>
  <c r="L30" i="1"/>
  <c r="K30" i="1"/>
  <c r="J30" i="1"/>
  <c r="I30" i="1"/>
  <c r="H30" i="1"/>
  <c r="G30" i="1"/>
  <c r="F30" i="1"/>
  <c r="R28" i="1"/>
  <c r="R27" i="1"/>
  <c r="R26" i="1"/>
  <c r="R25" i="1"/>
  <c r="R30" i="1" s="1"/>
  <c r="R24" i="1"/>
  <c r="R23" i="1"/>
  <c r="R22" i="1"/>
  <c r="R21" i="1"/>
  <c r="R20" i="1"/>
  <c r="R19" i="1"/>
  <c r="R18" i="1"/>
  <c r="R17" i="1"/>
  <c r="R16" i="1"/>
</calcChain>
</file>

<file path=xl/sharedStrings.xml><?xml version="1.0" encoding="utf-8"?>
<sst xmlns="http://schemas.openxmlformats.org/spreadsheetml/2006/main" count="111" uniqueCount="56">
  <si>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</si>
  <si>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</si>
  <si>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</si>
  <si>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</si>
  <si>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</si>
  <si>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</si>
  <si>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</si>
  <si>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</si>
  <si>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</si>
  <si>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</si>
  <si>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</si>
  <si>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</si>
  <si>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</si>
  <si>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</si>
  <si>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</si>
  <si>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</si>
  <si>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</si>
  <si>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</si>
  <si>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</si>
  <si>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</si>
  <si>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</si>
  <si>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</si>
  <si>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</si>
  <si>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</si>
  <si>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</si>
  <si>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</si>
  <si>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</si>
  <si>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</si>
  <si>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</si>
  <si>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</si>
  <si>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</si>
  <si>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Alexis De Los Santos Rodríguez</t>
  </si>
  <si>
    <t>Seguridad</t>
  </si>
  <si>
    <t>Andy Martinez Tejada</t>
  </si>
  <si>
    <t>Seccion de Seguridad</t>
  </si>
  <si>
    <t>2.1.2.2.06</t>
  </si>
  <si>
    <t>Cayacoa Enriquez Rivas L.</t>
  </si>
  <si>
    <t xml:space="preserve">Seguridad </t>
  </si>
  <si>
    <t xml:space="preserve">Eykel Vetilio Olivero Peralta </t>
  </si>
  <si>
    <t xml:space="preserve">Seguridad Militar </t>
  </si>
  <si>
    <t xml:space="preserve">Frankely Rojas Castro </t>
  </si>
  <si>
    <t>Juana Isidra Fernandez Veras</t>
  </si>
  <si>
    <t>F</t>
  </si>
  <si>
    <t xml:space="preserve">Manuel Eusebio De La Rosa </t>
  </si>
  <si>
    <t>Maria Altagracia Adames Santiago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</si>
  <si>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</si>
  <si>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</si>
  <si>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</si>
  <si>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</si>
  <si>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TOTAL DE EMPLEADOS (13)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</si>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</sst>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5614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8" sqref="B8"/>
    </sheetView>
  </sheetViews>
  <sheetFormatPr baseColWidth="10" defaultColWidth="14.44140625" defaultRowHeight="14.4"/>
  <cols>
    <col min="1" max="1" width="5.109375" style="1" customWidth="1"/>
    <col min="2" max="2" width="34.88671875" style="1" customWidth="1"/>
    <col min="3" max="3" width="25.5546875" style="1" customWidth="1"/>
    <col min="4" max="4" width="22.6640625" style="1" customWidth="1"/>
    <col min="5" max="5" width="9.6640625" style="1" customWidth="1"/>
    <col min="6" max="6" width="16.441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2" t="s">
        <v>55</v>
      </c>
      <c r="G10" s="62"/>
      <c r="H10" s="62"/>
      <c r="I10" s="62"/>
      <c r="J10" s="62"/>
      <c r="K10" s="62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3" t="s">
        <v>0</v>
      </c>
      <c r="H13" s="5"/>
      <c r="I13" s="66" t="s">
        <v>1</v>
      </c>
      <c r="J13" s="67"/>
      <c r="K13" s="63" t="s">
        <v>2</v>
      </c>
      <c r="L13" s="70" t="s">
        <v>3</v>
      </c>
      <c r="M13" s="71"/>
      <c r="N13" s="72"/>
      <c r="O13" s="5"/>
      <c r="P13" s="66" t="s">
        <v>4</v>
      </c>
      <c r="Q13" s="73"/>
      <c r="R13" s="73"/>
      <c r="S13" s="73"/>
      <c r="T13" s="67"/>
      <c r="U13" s="7"/>
      <c r="V13" s="7"/>
      <c r="W13" s="7"/>
      <c r="X13" s="7"/>
      <c r="Y13" s="7"/>
      <c r="Z13" s="7"/>
    </row>
    <row r="14" spans="1:26" ht="31.2">
      <c r="A14" s="8"/>
      <c r="B14" s="8"/>
      <c r="C14" s="9"/>
      <c r="D14" s="8"/>
      <c r="E14" s="8"/>
      <c r="F14" s="8"/>
      <c r="G14" s="64"/>
      <c r="H14" s="8"/>
      <c r="I14" s="68"/>
      <c r="J14" s="69"/>
      <c r="K14" s="65"/>
      <c r="L14" s="75" t="s">
        <v>5</v>
      </c>
      <c r="M14" s="72"/>
      <c r="N14" s="10" t="s">
        <v>6</v>
      </c>
      <c r="O14" s="11"/>
      <c r="P14" s="68"/>
      <c r="Q14" s="74"/>
      <c r="R14" s="74"/>
      <c r="S14" s="74"/>
      <c r="T14" s="69"/>
      <c r="U14" s="7"/>
      <c r="V14" s="7"/>
      <c r="W14" s="7"/>
      <c r="X14" s="7"/>
      <c r="Y14" s="7"/>
      <c r="Z14" s="7"/>
    </row>
    <row r="15" spans="1:26" ht="31.2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5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15000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28" si="0">F16-G16-H16-I16-L16-N16</f>
        <v>15000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27</v>
      </c>
      <c r="D17" s="24" t="s">
        <v>32</v>
      </c>
      <c r="E17" s="16" t="s">
        <v>28</v>
      </c>
      <c r="F17" s="17">
        <v>10000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10000</v>
      </c>
      <c r="S17" s="19" t="s">
        <v>29</v>
      </c>
      <c r="T17" s="25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23" t="s">
        <v>33</v>
      </c>
      <c r="C18" s="13" t="s">
        <v>34</v>
      </c>
      <c r="D18" s="24" t="s">
        <v>32</v>
      </c>
      <c r="E18" s="16" t="s">
        <v>28</v>
      </c>
      <c r="F18" s="17">
        <v>15000</v>
      </c>
      <c r="G18" s="17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0"/>
        <v>15000</v>
      </c>
      <c r="S18" s="19" t="s">
        <v>29</v>
      </c>
      <c r="T18" s="25" t="s">
        <v>35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36</v>
      </c>
      <c r="C19" s="13" t="s">
        <v>27</v>
      </c>
      <c r="D19" s="26" t="s">
        <v>37</v>
      </c>
      <c r="E19" s="16" t="s">
        <v>28</v>
      </c>
      <c r="F19" s="17">
        <v>25000</v>
      </c>
      <c r="G19" s="17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0"/>
        <v>25000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38</v>
      </c>
      <c r="C20" s="13" t="s">
        <v>27</v>
      </c>
      <c r="D20" s="24" t="s">
        <v>39</v>
      </c>
      <c r="E20" s="16" t="s">
        <v>28</v>
      </c>
      <c r="F20" s="17">
        <v>70000</v>
      </c>
      <c r="G20" s="17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f t="shared" si="0"/>
        <v>63804.12</v>
      </c>
      <c r="S20" s="19" t="s">
        <v>29</v>
      </c>
      <c r="T20" s="25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23" t="s">
        <v>40</v>
      </c>
      <c r="C21" s="13" t="s">
        <v>27</v>
      </c>
      <c r="D21" s="24" t="s">
        <v>27</v>
      </c>
      <c r="E21" s="16" t="s">
        <v>28</v>
      </c>
      <c r="F21" s="17">
        <v>15000</v>
      </c>
      <c r="G21" s="17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15000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41</v>
      </c>
      <c r="C22" s="13" t="s">
        <v>34</v>
      </c>
      <c r="D22" s="24" t="s">
        <v>27</v>
      </c>
      <c r="E22" s="16" t="s">
        <v>28</v>
      </c>
      <c r="F22" s="17">
        <v>25000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0"/>
        <v>25000</v>
      </c>
      <c r="S22" s="19" t="s">
        <v>42</v>
      </c>
      <c r="T22" s="25" t="s">
        <v>35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43</v>
      </c>
      <c r="C23" s="13" t="s">
        <v>27</v>
      </c>
      <c r="D23" s="26" t="s">
        <v>37</v>
      </c>
      <c r="E23" s="16" t="s">
        <v>28</v>
      </c>
      <c r="F23" s="17">
        <v>40000</v>
      </c>
      <c r="G23" s="17">
        <v>797.25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797.25</v>
      </c>
      <c r="Q23" s="18">
        <v>0</v>
      </c>
      <c r="R23" s="18">
        <f t="shared" si="0"/>
        <v>39202.75</v>
      </c>
      <c r="S23" s="19" t="s">
        <v>29</v>
      </c>
      <c r="T23" s="25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44</v>
      </c>
      <c r="C24" s="13" t="s">
        <v>27</v>
      </c>
      <c r="D24" s="24" t="s">
        <v>32</v>
      </c>
      <c r="E24" s="16" t="s">
        <v>28</v>
      </c>
      <c r="F24" s="17">
        <v>20000</v>
      </c>
      <c r="G24" s="17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0"/>
        <v>20000</v>
      </c>
      <c r="S24" s="19" t="s">
        <v>42</v>
      </c>
      <c r="T24" s="25" t="s">
        <v>35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45</v>
      </c>
      <c r="C25" s="13" t="s">
        <v>27</v>
      </c>
      <c r="D25" s="24" t="s">
        <v>32</v>
      </c>
      <c r="E25" s="16" t="s">
        <v>28</v>
      </c>
      <c r="F25" s="17">
        <v>15000</v>
      </c>
      <c r="G25" s="1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f t="shared" si="0"/>
        <v>15000</v>
      </c>
      <c r="S25" s="19" t="s">
        <v>29</v>
      </c>
      <c r="T25" s="25" t="s">
        <v>30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23" t="s">
        <v>46</v>
      </c>
      <c r="C26" s="13" t="s">
        <v>27</v>
      </c>
      <c r="D26" s="24" t="s">
        <v>27</v>
      </c>
      <c r="E26" s="16" t="s">
        <v>28</v>
      </c>
      <c r="F26" s="17">
        <v>10000</v>
      </c>
      <c r="G26" s="17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f t="shared" si="0"/>
        <v>10000</v>
      </c>
      <c r="S26" s="29" t="s">
        <v>29</v>
      </c>
      <c r="T26" s="25" t="s">
        <v>30</v>
      </c>
      <c r="U26" s="21"/>
      <c r="V26" s="21"/>
      <c r="W26" s="21"/>
      <c r="X26" s="21"/>
      <c r="Y26" s="21"/>
      <c r="Z26" s="21"/>
    </row>
    <row r="27" spans="1:26" s="22" customFormat="1" ht="15.75" customHeight="1">
      <c r="A27" s="13">
        <v>12</v>
      </c>
      <c r="B27" s="23" t="s">
        <v>47</v>
      </c>
      <c r="C27" s="13" t="s">
        <v>27</v>
      </c>
      <c r="D27" s="24" t="s">
        <v>32</v>
      </c>
      <c r="E27" s="16" t="s">
        <v>28</v>
      </c>
      <c r="F27" s="17">
        <v>15000</v>
      </c>
      <c r="G27" s="17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f t="shared" si="0"/>
        <v>15000</v>
      </c>
      <c r="S27" s="29" t="s">
        <v>42</v>
      </c>
      <c r="T27" s="25" t="s">
        <v>30</v>
      </c>
      <c r="U27" s="21"/>
      <c r="V27" s="21"/>
      <c r="W27" s="21"/>
      <c r="X27" s="21"/>
      <c r="Y27" s="21"/>
      <c r="Z27" s="21"/>
    </row>
    <row r="28" spans="1:26" s="22" customFormat="1" ht="19.5" customHeight="1">
      <c r="A28" s="13">
        <v>13</v>
      </c>
      <c r="B28" s="23" t="s">
        <v>48</v>
      </c>
      <c r="C28" s="13" t="s">
        <v>27</v>
      </c>
      <c r="D28" s="24" t="s">
        <v>32</v>
      </c>
      <c r="E28" s="16" t="s">
        <v>28</v>
      </c>
      <c r="F28" s="17">
        <v>15000</v>
      </c>
      <c r="G28" s="17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1">
        <f t="shared" si="0"/>
        <v>15000</v>
      </c>
      <c r="S28" s="19" t="s">
        <v>29</v>
      </c>
      <c r="T28" s="25" t="s">
        <v>35</v>
      </c>
      <c r="U28" s="21"/>
      <c r="V28" s="21"/>
      <c r="W28" s="21"/>
      <c r="X28" s="21"/>
      <c r="Y28" s="21"/>
      <c r="Z28" s="21"/>
    </row>
    <row r="29" spans="1:26" s="22" customFormat="1" ht="19.5" customHeight="1">
      <c r="A29" s="32"/>
      <c r="B29" s="33"/>
      <c r="C29" s="32"/>
      <c r="D29" s="34"/>
      <c r="E29" s="35"/>
      <c r="F29" s="36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  <c r="T29" s="39"/>
      <c r="U29" s="21"/>
      <c r="V29" s="21"/>
      <c r="W29" s="21"/>
      <c r="X29" s="21"/>
      <c r="Y29" s="21"/>
      <c r="Z29" s="21"/>
    </row>
    <row r="30" spans="1:26" s="22" customFormat="1" ht="20.25" customHeight="1" thickBot="1">
      <c r="A30" s="32"/>
      <c r="F30" s="40">
        <f>SUM(F16:F29)</f>
        <v>290000</v>
      </c>
      <c r="G30" s="41">
        <f t="shared" ref="G30:R30" si="1">SUM(G16:G28)</f>
        <v>6993.13</v>
      </c>
      <c r="H30" s="41">
        <f t="shared" si="1"/>
        <v>0</v>
      </c>
      <c r="I30" s="41">
        <f t="shared" si="1"/>
        <v>0</v>
      </c>
      <c r="J30" s="41">
        <f t="shared" si="1"/>
        <v>0</v>
      </c>
      <c r="K30" s="41">
        <f t="shared" si="1"/>
        <v>0</v>
      </c>
      <c r="L30" s="41">
        <f t="shared" si="1"/>
        <v>0</v>
      </c>
      <c r="M30" s="41">
        <f t="shared" si="1"/>
        <v>0</v>
      </c>
      <c r="N30" s="41">
        <f t="shared" si="1"/>
        <v>0</v>
      </c>
      <c r="O30" s="41">
        <f t="shared" si="1"/>
        <v>0</v>
      </c>
      <c r="P30" s="41">
        <f t="shared" si="1"/>
        <v>6993.13</v>
      </c>
      <c r="Q30" s="41">
        <f t="shared" si="1"/>
        <v>0</v>
      </c>
      <c r="R30" s="41">
        <f t="shared" si="1"/>
        <v>283006.87</v>
      </c>
      <c r="S30" s="21"/>
    </row>
    <row r="31" spans="1:26" ht="17.25" customHeight="1" thickTop="1">
      <c r="A31" s="32"/>
      <c r="B31" s="42" t="s">
        <v>49</v>
      </c>
      <c r="G31" s="43"/>
      <c r="H31" s="43"/>
      <c r="I31" s="44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26" ht="14.25" customHeight="1"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20" ht="14.25" customHeight="1">
      <c r="H33" s="45"/>
      <c r="I33" s="59"/>
      <c r="J33" s="60"/>
      <c r="K33" s="46"/>
      <c r="L33" s="46"/>
      <c r="M33" s="46"/>
      <c r="N33" s="59"/>
      <c r="O33" s="60"/>
      <c r="P33" s="47"/>
      <c r="Q33" s="46"/>
      <c r="R33" s="46"/>
      <c r="S33" s="59"/>
      <c r="T33" s="60"/>
    </row>
    <row r="34" spans="1:20" ht="14.25" customHeight="1">
      <c r="A34" s="48" t="s">
        <v>50</v>
      </c>
      <c r="D34" s="49"/>
      <c r="E34" s="50"/>
      <c r="F34" s="49"/>
      <c r="G34" s="49"/>
      <c r="H34" s="45"/>
      <c r="I34" s="61"/>
      <c r="J34" s="60"/>
      <c r="K34" s="46"/>
      <c r="L34" s="46"/>
      <c r="M34" s="46"/>
      <c r="N34" s="61"/>
      <c r="O34" s="60"/>
      <c r="P34" s="47"/>
      <c r="Q34" s="46"/>
      <c r="R34" s="46"/>
      <c r="S34" s="61"/>
      <c r="T34" s="60"/>
    </row>
    <row r="35" spans="1:20" ht="14.25" customHeight="1">
      <c r="A35" s="2" t="s">
        <v>51</v>
      </c>
      <c r="D35" s="49"/>
      <c r="E35" s="50"/>
      <c r="F35" s="49"/>
      <c r="G35" s="49"/>
      <c r="H35" s="45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</row>
    <row r="36" spans="1:20" ht="14.25" customHeight="1">
      <c r="A36" s="2" t="s">
        <v>52</v>
      </c>
      <c r="D36" s="49"/>
      <c r="E36" s="50"/>
      <c r="F36" s="49"/>
      <c r="G36" s="49"/>
      <c r="H36" s="45"/>
      <c r="I36" s="51"/>
      <c r="J36" s="51"/>
      <c r="K36" s="51"/>
      <c r="L36" s="45"/>
      <c r="M36" s="51"/>
      <c r="N36" s="51"/>
      <c r="O36" s="45"/>
      <c r="P36" s="51"/>
      <c r="Q36" s="51"/>
      <c r="R36" s="51"/>
      <c r="S36" s="51"/>
      <c r="T36" s="47"/>
    </row>
    <row r="37" spans="1:20" ht="14.25" customHeight="1">
      <c r="A37" s="2" t="s">
        <v>53</v>
      </c>
      <c r="D37" s="49"/>
      <c r="E37" s="50"/>
      <c r="F37" s="49"/>
      <c r="G37" s="49"/>
      <c r="H37" s="52"/>
      <c r="I37" s="52"/>
      <c r="J37" s="49"/>
    </row>
    <row r="38" spans="1:20" ht="14.25" customHeight="1">
      <c r="A38" s="2" t="s">
        <v>54</v>
      </c>
      <c r="D38" s="49"/>
      <c r="E38" s="50"/>
      <c r="F38" s="49"/>
      <c r="G38" s="49"/>
      <c r="H38" s="52"/>
      <c r="I38" s="52"/>
      <c r="J38" s="49"/>
    </row>
    <row r="39" spans="1:20" ht="14.25" customHeight="1">
      <c r="A39" s="49"/>
      <c r="B39" s="49"/>
      <c r="C39" s="53"/>
      <c r="E39" s="54"/>
    </row>
    <row r="40" spans="1:20" ht="14.25" customHeight="1">
      <c r="E40" s="54"/>
    </row>
    <row r="41" spans="1:20" ht="14.25" customHeight="1">
      <c r="E41" s="54"/>
    </row>
    <row r="42" spans="1:20" ht="14.25" customHeight="1">
      <c r="E42" s="54"/>
    </row>
    <row r="43" spans="1:20" ht="14.25" customHeight="1">
      <c r="F43" s="54"/>
    </row>
    <row r="44" spans="1:20" ht="14.25" customHeight="1">
      <c r="C44" s="55"/>
      <c r="D44" s="55"/>
      <c r="E44" s="55"/>
      <c r="F44" s="56"/>
      <c r="G44" s="57"/>
      <c r="H44" s="57"/>
      <c r="I44" s="57"/>
    </row>
    <row r="45" spans="1:20" ht="14.25" customHeight="1">
      <c r="C45" s="55"/>
      <c r="D45" s="55"/>
      <c r="E45" s="55"/>
      <c r="F45" s="56"/>
      <c r="G45" s="57"/>
      <c r="H45" s="57"/>
      <c r="I45" s="57"/>
    </row>
    <row r="46" spans="1:20" ht="14.25" customHeight="1">
      <c r="C46" s="55"/>
      <c r="D46" s="57"/>
      <c r="E46" s="55"/>
      <c r="F46" s="56"/>
      <c r="G46" s="57"/>
      <c r="H46" s="57"/>
      <c r="I46" s="57"/>
    </row>
    <row r="47" spans="1:20" ht="14.25" customHeight="1">
      <c r="B47" s="2"/>
      <c r="C47" s="55"/>
      <c r="D47" s="57"/>
      <c r="E47" s="55"/>
      <c r="F47" s="56"/>
      <c r="G47" s="57"/>
      <c r="H47" s="57"/>
      <c r="I47" s="57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0" ht="14.25" customHeight="1">
      <c r="B48" s="2"/>
      <c r="C48" s="57"/>
      <c r="D48" s="57"/>
      <c r="E48" s="55"/>
      <c r="F48" s="56"/>
      <c r="G48" s="57"/>
      <c r="H48" s="57"/>
      <c r="I48" s="57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3:16" ht="14.25" customHeight="1">
      <c r="C49" s="58"/>
      <c r="D49" s="58"/>
      <c r="E49" s="55"/>
      <c r="F49" s="56"/>
      <c r="G49" s="58"/>
      <c r="H49" s="58"/>
      <c r="I49" s="57"/>
      <c r="L49" s="2"/>
      <c r="M49" s="58"/>
      <c r="N49" s="58"/>
      <c r="O49" s="2"/>
      <c r="P49" s="58"/>
    </row>
    <row r="50" spans="3:16" ht="14.25" customHeight="1">
      <c r="C50" s="55"/>
      <c r="D50" s="55"/>
      <c r="E50" s="55"/>
      <c r="F50" s="56"/>
      <c r="G50" s="57"/>
      <c r="H50" s="57"/>
      <c r="I50" s="57"/>
    </row>
    <row r="51" spans="3:16" ht="14.25" customHeight="1">
      <c r="C51" s="55"/>
      <c r="D51" s="55"/>
      <c r="E51" s="55"/>
      <c r="F51" s="56"/>
      <c r="G51" s="55"/>
      <c r="H51" s="55"/>
      <c r="I51" s="55"/>
    </row>
    <row r="52" spans="3:16" ht="14.25" customHeight="1">
      <c r="C52" s="55"/>
      <c r="D52" s="55"/>
      <c r="E52" s="55"/>
      <c r="F52" s="56"/>
      <c r="G52" s="55"/>
      <c r="H52" s="55"/>
      <c r="I52" s="55"/>
    </row>
    <row r="53" spans="3:16" ht="14.25" customHeight="1">
      <c r="F53" s="54"/>
    </row>
    <row r="54" spans="3:16" ht="14.25" customHeight="1">
      <c r="F54" s="54"/>
    </row>
    <row r="55" spans="3:16" ht="14.25" customHeight="1">
      <c r="F55" s="54"/>
    </row>
    <row r="56" spans="3:16" ht="14.25" customHeight="1">
      <c r="F56" s="54"/>
    </row>
    <row r="57" spans="3:16" ht="14.25" customHeight="1">
      <c r="F57" s="54"/>
    </row>
    <row r="58" spans="3:16" ht="14.25" customHeight="1">
      <c r="F58" s="54"/>
    </row>
    <row r="59" spans="3:16" ht="14.25" customHeight="1">
      <c r="F59" s="54"/>
    </row>
    <row r="60" spans="3:16" ht="14.25" customHeight="1">
      <c r="F60" s="54"/>
    </row>
    <row r="61" spans="3:16" ht="14.25" customHeight="1">
      <c r="F61" s="54"/>
    </row>
    <row r="62" spans="3:16" ht="14.25" customHeight="1">
      <c r="F62" s="54"/>
    </row>
    <row r="63" spans="3:16" ht="14.25" customHeight="1">
      <c r="F63" s="54"/>
    </row>
    <row r="64" spans="3:16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  <row r="1004" spans="6:6" ht="14.25" customHeight="1">
      <c r="F1004" s="54"/>
    </row>
  </sheetData>
  <sheetProtection password="E30B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3:J33"/>
    <mergeCell ref="N33:O33"/>
    <mergeCell ref="S33:T33"/>
    <mergeCell ref="I34:J34"/>
    <mergeCell ref="N34:O34"/>
    <mergeCell ref="S34:T34"/>
  </mergeCells>
  <conditionalFormatting sqref="F29">
    <cfRule type="notContainsBlanks" dxfId="0" priority="1">
      <formula>LEN(TRIM(F29))&gt;0</formula>
    </cfRule>
  </conditionalFormatting>
  <pageMargins left="0.7" right="0.7" top="0.75" bottom="0.75" header="0.3" footer="0.3"/>
  <pageSetup scale="2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JULIO 2024</vt:lpstr>
      <vt:lpstr>'NÓMINA MILITAR JULIO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2024-07-10T16:49:18Z</cp:lastPrinted>
  <dcterms:created xsi:type="dcterms:W3CDTF">2024-07-05T13:44:28Z</dcterms:created>
  <dcterms:modified xsi:type="dcterms:W3CDTF">2024-07-10T16:49:45Z</dcterms:modified>
</cp:coreProperties>
</file>