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G35" i="1"/>
  <c r="G14" i="1" s="1"/>
  <c r="G16" i="1" s="1"/>
  <c r="G30" i="1"/>
  <c r="G21" i="1"/>
  <c r="G23" i="1" s="1"/>
  <c r="G37" i="1" l="1"/>
</calcChain>
</file>

<file path=xl/sharedStrings.xml><?xml version="1.0" encoding="utf-8"?>
<sst xmlns="http://schemas.openxmlformats.org/spreadsheetml/2006/main" count="35" uniqueCount="31">
  <si>
    <t>BALANCE GENERAL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</si>
  <si>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</si>
  <si>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</si>
  <si>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</si>
  <si>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</si>
  <si>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</si>
  <si>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</si>
  <si>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</si>
  <si>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</si>
  <si>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</si>
  <si>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</si>
  <si>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</si>
  <si>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</si>
  <si>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</si>
  <si>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</si>
  <si>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</si>
  <si>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</si>
  <si>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</si>
  <si>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</si>
  <si>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</si>
  <si>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</si>
  <si>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</si>
  <si>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</si>
  <si>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</si>
  <si>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</si>
  <si>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</si>
  <si>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YOMERY DOMINGUEZ LAHOZ</t>
  </si>
  <si>
    <t>Lic.BRANLIS ROBERTO QUEZADA LEBRON</t>
  </si>
  <si>
    <t>Enc. De La Div. De contabilidad</t>
  </si>
  <si>
    <t>Encargado Financiero Interino</t>
  </si>
  <si>
    <t>Al 28 de Febrero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</si>
</sst>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4" fontId="4" fillId="0" borderId="0" xfId="0" applyNumberFormat="1" applyFont="1"/>
    <xf numFmtId="164" fontId="0" fillId="0" borderId="0" xfId="0" applyNumberForma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0" fontId="0" fillId="0" borderId="0" xfId="0" applyFont="1"/>
    <xf numFmtId="164" fontId="5" fillId="0" borderId="0" xfId="0" applyNumberFormat="1" applyFont="1"/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bertoFortuna\Desktop\ARCHIVO%202022\INGRESO%20Y%20EGR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5742">
          <cell r="R5742">
            <v>1234343.05</v>
          </cell>
        </row>
        <row r="6071">
          <cell r="H6071">
            <v>60860707.499999993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46"/>
  <sheetViews>
    <sheetView tabSelected="1" topLeftCell="A25" workbookViewId="0">
      <selection activeCell="A4" sqref="A4:G44"/>
    </sheetView>
  </sheetViews>
  <sheetFormatPr baseColWidth="10" defaultColWidth="9.140625" defaultRowHeight="15" x14ac:dyDescent="0.25"/>
  <cols>
    <col min="7" max="7" width="17.42578125" customWidth="1"/>
  </cols>
  <sheetData>
    <row r="7" spans="1:7" x14ac:dyDescent="0.25">
      <c r="A7" s="17" t="s">
        <v>0</v>
      </c>
      <c r="B7" s="17"/>
      <c r="C7" s="17"/>
      <c r="D7" s="17"/>
      <c r="E7" s="17"/>
      <c r="F7" s="17"/>
      <c r="G7" s="17"/>
    </row>
    <row r="8" spans="1:7" x14ac:dyDescent="0.25">
      <c r="A8" s="17" t="s">
        <v>30</v>
      </c>
      <c r="B8" s="17"/>
      <c r="C8" s="17"/>
      <c r="D8" s="17"/>
      <c r="E8" s="17"/>
      <c r="F8" s="17"/>
      <c r="G8" s="17"/>
    </row>
    <row r="9" spans="1:7" x14ac:dyDescent="0.25">
      <c r="A9" s="17" t="s">
        <v>1</v>
      </c>
      <c r="B9" s="17"/>
      <c r="C9" s="17"/>
      <c r="D9" s="17"/>
      <c r="E9" s="17"/>
      <c r="F9" s="17"/>
      <c r="G9" s="17"/>
    </row>
    <row r="10" spans="1:7" x14ac:dyDescent="0.25">
      <c r="A10" s="14"/>
      <c r="B10" s="14"/>
      <c r="C10" s="14"/>
      <c r="D10" s="14"/>
      <c r="E10" s="14"/>
      <c r="F10" s="14"/>
      <c r="G10" s="14"/>
    </row>
    <row r="11" spans="1:7" x14ac:dyDescent="0.25">
      <c r="A11" s="1" t="s">
        <v>2</v>
      </c>
    </row>
    <row r="13" spans="1:7" x14ac:dyDescent="0.25">
      <c r="A13" s="1" t="s">
        <v>3</v>
      </c>
      <c r="G13" s="2"/>
    </row>
    <row r="14" spans="1:7" x14ac:dyDescent="0.25">
      <c r="A14" t="s">
        <v>4</v>
      </c>
      <c r="G14" s="2">
        <f>+G35-G36-G20-G19</f>
        <v>343228117.5</v>
      </c>
    </row>
    <row r="15" spans="1:7" x14ac:dyDescent="0.25">
      <c r="A15" t="s">
        <v>5</v>
      </c>
      <c r="G15" s="3">
        <v>0</v>
      </c>
    </row>
    <row r="16" spans="1:7" x14ac:dyDescent="0.25">
      <c r="A16" s="1" t="s">
        <v>6</v>
      </c>
      <c r="G16" s="4">
        <f>+G14-G15</f>
        <v>343228117.5</v>
      </c>
    </row>
    <row r="17" spans="1:7" x14ac:dyDescent="0.25">
      <c r="G17" s="5"/>
    </row>
    <row r="18" spans="1:7" x14ac:dyDescent="0.25">
      <c r="A18" s="1" t="s">
        <v>7</v>
      </c>
      <c r="G18" s="5"/>
    </row>
    <row r="19" spans="1:7" x14ac:dyDescent="0.25">
      <c r="A19" t="s">
        <v>8</v>
      </c>
      <c r="G19" s="6">
        <v>0</v>
      </c>
    </row>
    <row r="20" spans="1:7" x14ac:dyDescent="0.25">
      <c r="A20" t="s">
        <v>9</v>
      </c>
      <c r="G20" s="7">
        <v>0</v>
      </c>
    </row>
    <row r="21" spans="1:7" x14ac:dyDescent="0.25">
      <c r="A21" s="1" t="s">
        <v>10</v>
      </c>
      <c r="G21" s="8">
        <f>+G19+G20</f>
        <v>0</v>
      </c>
    </row>
    <row r="22" spans="1:7" x14ac:dyDescent="0.25">
      <c r="G22" s="5"/>
    </row>
    <row r="23" spans="1:7" ht="15.75" thickBot="1" x14ac:dyDescent="0.3">
      <c r="A23" s="1" t="s">
        <v>11</v>
      </c>
      <c r="G23" s="9">
        <f>+G21+G16</f>
        <v>343228117.5</v>
      </c>
    </row>
    <row r="24" spans="1:7" ht="15.75" thickTop="1" x14ac:dyDescent="0.25">
      <c r="A24" s="1"/>
      <c r="G24" s="10"/>
    </row>
    <row r="25" spans="1:7" x14ac:dyDescent="0.25">
      <c r="A25" s="1" t="s">
        <v>12</v>
      </c>
      <c r="G25" s="5">
        <v>0</v>
      </c>
    </row>
    <row r="26" spans="1:7" x14ac:dyDescent="0.25">
      <c r="A26" s="11" t="s">
        <v>13</v>
      </c>
      <c r="G26" s="3">
        <v>0</v>
      </c>
    </row>
    <row r="27" spans="1:7" x14ac:dyDescent="0.25">
      <c r="A27" s="1" t="s">
        <v>14</v>
      </c>
      <c r="B27" s="11"/>
      <c r="C27" s="11"/>
      <c r="D27" s="11"/>
      <c r="E27" s="11"/>
      <c r="F27" s="11"/>
      <c r="G27" s="12">
        <v>0</v>
      </c>
    </row>
    <row r="28" spans="1:7" x14ac:dyDescent="0.25">
      <c r="A28" s="11" t="s">
        <v>15</v>
      </c>
      <c r="B28" s="11"/>
      <c r="C28" s="11"/>
      <c r="D28" s="11"/>
      <c r="E28" s="11"/>
      <c r="F28" s="11"/>
      <c r="G28" s="3">
        <v>0</v>
      </c>
    </row>
    <row r="29" spans="1:7" x14ac:dyDescent="0.25">
      <c r="A29" s="1" t="s">
        <v>16</v>
      </c>
      <c r="G29" s="3">
        <v>0</v>
      </c>
    </row>
    <row r="30" spans="1:7" ht="15.75" thickBot="1" x14ac:dyDescent="0.3">
      <c r="A30" s="1" t="s">
        <v>17</v>
      </c>
      <c r="G30" s="9">
        <f>+G26-G29</f>
        <v>0</v>
      </c>
    </row>
    <row r="31" spans="1:7" ht="15.75" thickTop="1" x14ac:dyDescent="0.25">
      <c r="A31" s="1"/>
      <c r="G31" s="10"/>
    </row>
    <row r="32" spans="1:7" x14ac:dyDescent="0.25">
      <c r="A32" s="1" t="s">
        <v>18</v>
      </c>
      <c r="G32" s="12"/>
    </row>
    <row r="33" spans="1:7" x14ac:dyDescent="0.25">
      <c r="A33" s="11" t="s">
        <v>19</v>
      </c>
      <c r="G33" s="2">
        <v>404088825</v>
      </c>
    </row>
    <row r="34" spans="1:7" x14ac:dyDescent="0.25">
      <c r="A34" s="11" t="s">
        <v>20</v>
      </c>
      <c r="G34" s="7">
        <v>0</v>
      </c>
    </row>
    <row r="35" spans="1:7" x14ac:dyDescent="0.25">
      <c r="A35" s="11" t="s">
        <v>21</v>
      </c>
      <c r="G35" s="12">
        <f>+G33+G34</f>
        <v>404088825</v>
      </c>
    </row>
    <row r="36" spans="1:7" x14ac:dyDescent="0.25">
      <c r="A36" s="11" t="s">
        <v>22</v>
      </c>
      <c r="G36" s="3">
        <f>+[1]Hoja1!$H$6071</f>
        <v>60860707.499999993</v>
      </c>
    </row>
    <row r="37" spans="1:7" ht="15.75" thickBot="1" x14ac:dyDescent="0.3">
      <c r="A37" s="1" t="s">
        <v>23</v>
      </c>
      <c r="F37" s="5"/>
      <c r="G37" s="9">
        <f>+G35-G36</f>
        <v>343228117.5</v>
      </c>
    </row>
    <row r="38" spans="1:7" ht="15.75" thickTop="1" x14ac:dyDescent="0.25">
      <c r="F38" s="5"/>
    </row>
    <row r="39" spans="1:7" x14ac:dyDescent="0.25">
      <c r="B39" s="14"/>
      <c r="C39" s="14"/>
    </row>
    <row r="40" spans="1:7" x14ac:dyDescent="0.25">
      <c r="A40" s="17" t="s">
        <v>24</v>
      </c>
      <c r="B40" s="17"/>
      <c r="C40" s="17"/>
      <c r="D40" s="17"/>
      <c r="E40" s="17" t="s">
        <v>25</v>
      </c>
      <c r="F40" s="17"/>
      <c r="G40" s="17"/>
    </row>
    <row r="41" spans="1:7" x14ac:dyDescent="0.25">
      <c r="B41" s="15"/>
      <c r="C41" s="15"/>
      <c r="D41" s="13"/>
    </row>
    <row r="42" spans="1:7" x14ac:dyDescent="0.25">
      <c r="A42" s="18" t="s">
        <v>26</v>
      </c>
      <c r="B42" s="18"/>
      <c r="C42" s="18"/>
      <c r="D42" s="18"/>
      <c r="E42" s="19" t="s">
        <v>27</v>
      </c>
      <c r="F42" s="19"/>
      <c r="G42" s="19"/>
    </row>
    <row r="43" spans="1:7" x14ac:dyDescent="0.25">
      <c r="A43" s="17" t="s">
        <v>28</v>
      </c>
      <c r="B43" s="17"/>
      <c r="C43" s="17"/>
      <c r="D43" s="17"/>
      <c r="E43" s="20" t="s">
        <v>29</v>
      </c>
      <c r="F43" s="20"/>
      <c r="G43" s="20"/>
    </row>
    <row r="44" spans="1:7" x14ac:dyDescent="0.25">
      <c r="A44" s="14"/>
      <c r="B44" s="14"/>
      <c r="C44" s="14"/>
      <c r="D44" s="14"/>
      <c r="E44" s="16"/>
      <c r="F44" s="16"/>
      <c r="G44" s="16"/>
    </row>
    <row r="45" spans="1:7" x14ac:dyDescent="0.25">
      <c r="A45" s="18" t="s">
        <v>26</v>
      </c>
      <c r="B45" s="18"/>
      <c r="C45" s="18"/>
      <c r="D45" s="18"/>
      <c r="E45" s="19" t="s">
        <v>27</v>
      </c>
      <c r="F45" s="19"/>
      <c r="G45" s="19"/>
    </row>
    <row r="46" spans="1:7" x14ac:dyDescent="0.25">
      <c r="A46" s="17" t="s">
        <v>28</v>
      </c>
      <c r="B46" s="17"/>
      <c r="C46" s="17"/>
      <c r="D46" s="17"/>
      <c r="E46" s="20" t="s">
        <v>29</v>
      </c>
      <c r="F46" s="20"/>
      <c r="G46" s="20"/>
    </row>
  </sheetData>
  <mergeCells count="13">
    <mergeCell ref="A40:D40"/>
    <mergeCell ref="E40:G40"/>
    <mergeCell ref="A42:D42"/>
    <mergeCell ref="E42:G42"/>
    <mergeCell ref="A7:G7"/>
    <mergeCell ref="A8:G8"/>
    <mergeCell ref="A9:G9"/>
    <mergeCell ref="A43:D43"/>
    <mergeCell ref="E43:G43"/>
    <mergeCell ref="A45:D45"/>
    <mergeCell ref="E45:G45"/>
    <mergeCell ref="A46:D46"/>
    <mergeCell ref="E46:G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2026-03-10T16:44:16Z</dcterms:modified>
</cp:coreProperties>
</file>